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6600"/>
  </bookViews>
  <sheets>
    <sheet name="企业信息" sheetId="2" r:id="rId1"/>
    <sheet name="司法信息" sheetId="3" r:id="rId2"/>
    <sheet name="经营数据" sheetId="4" r:id="rId3"/>
    <sheet name="项目信息" sheetId="5" r:id="rId4"/>
  </sheets>
  <definedNames>
    <definedName name="_xlnm._FilterDatabase" localSheetId="0" hidden="1">企业信息!$A$1:$H$164</definedName>
  </definedNames>
  <calcPr calcId="144525"/>
</workbook>
</file>

<file path=xl/sharedStrings.xml><?xml version="1.0" encoding="utf-8"?>
<sst xmlns="http://schemas.openxmlformats.org/spreadsheetml/2006/main" count="484">
  <si>
    <t>名称</t>
  </si>
  <si>
    <t>企查查对应的字段</t>
  </si>
  <si>
    <t>字段</t>
  </si>
  <si>
    <t>是否进行人工确认</t>
  </si>
  <si>
    <t>所属类别</t>
  </si>
  <si>
    <t>Mongo位置</t>
  </si>
  <si>
    <t>开发日期</t>
  </si>
  <si>
    <t>万科企业股份有限公司</t>
  </si>
  <si>
    <t>乐视网信息技术(北京)股份有限公司</t>
  </si>
  <si>
    <t>中国铁塔股份有限公司肇庆市分公司</t>
  </si>
  <si>
    <t>中原信托有限公司</t>
  </si>
  <si>
    <t>长生生物科技股份有限公司</t>
  </si>
  <si>
    <t>腾讯</t>
  </si>
  <si>
    <t>南京中成新照明科技有限公司</t>
  </si>
  <si>
    <t>公开公告号</t>
  </si>
  <si>
    <t>公开（公告）号</t>
  </si>
  <si>
    <t>patPublicNumber</t>
  </si>
  <si>
    <t>√</t>
  </si>
  <si>
    <t>专利信息</t>
  </si>
  <si>
    <t>analysis_assets.zhuanlilist</t>
  </si>
  <si>
    <t>本期</t>
  </si>
  <si>
    <t>公开公告日期</t>
  </si>
  <si>
    <t>公开（公告）日期</t>
  </si>
  <si>
    <t>appDate</t>
  </si>
  <si>
    <t>name</t>
  </si>
  <si>
    <t>专利类型</t>
  </si>
  <si>
    <t>classNumber</t>
  </si>
  <si>
    <t>姓名</t>
  </si>
  <si>
    <t>personName</t>
  </si>
  <si>
    <t>主要人员</t>
  </si>
  <si>
    <t>base_html</t>
  </si>
  <si>
    <t>职务</t>
  </si>
  <si>
    <t>position</t>
  </si>
  <si>
    <t>许可机关</t>
  </si>
  <si>
    <t>fileDiv</t>
  </si>
  <si>
    <t>行政许可</t>
  </si>
  <si>
    <t>analysis_run.permissionlist_1</t>
  </si>
  <si>
    <t>许可内容</t>
  </si>
  <si>
    <t>fileContent</t>
  </si>
  <si>
    <t>下期完成</t>
  </si>
  <si>
    <t>许可文件编号</t>
  </si>
  <si>
    <t>决定文书号</t>
  </si>
  <si>
    <t>fileNum</t>
  </si>
  <si>
    <t>许可文件名称</t>
  </si>
  <si>
    <t>fileName</t>
  </si>
  <si>
    <t>有效期至</t>
  </si>
  <si>
    <t>fileEndTime</t>
  </si>
  <si>
    <t>有效期自</t>
  </si>
  <si>
    <t>fileOpenTime</t>
  </si>
  <si>
    <t>决定日期</t>
  </si>
  <si>
    <t>punDate</t>
  </si>
  <si>
    <t>决定机关</t>
  </si>
  <si>
    <t>punOfficeName</t>
  </si>
  <si>
    <t>行政处罚</t>
  </si>
  <si>
    <t>analysis_fengxian.penaltylist</t>
  </si>
  <si>
    <t>决定书文号</t>
  </si>
  <si>
    <t>punNumber</t>
  </si>
  <si>
    <t>违法行为类型</t>
  </si>
  <si>
    <t>punType</t>
  </si>
  <si>
    <t>行政处罚内容</t>
  </si>
  <si>
    <t>punDetail</t>
  </si>
  <si>
    <t>成交时间</t>
  </si>
  <si>
    <t>transactionTime</t>
  </si>
  <si>
    <t>土地转让</t>
  </si>
  <si>
    <t>analysis_run.analysis_run_tudizhuanrang</t>
  </si>
  <si>
    <t>所在行政区</t>
  </si>
  <si>
    <t>行政区</t>
  </si>
  <si>
    <t>administrativeArea</t>
  </si>
  <si>
    <t>土地利用状况</t>
  </si>
  <si>
    <t>utilizationStatus</t>
  </si>
  <si>
    <t>土地使用权类型</t>
  </si>
  <si>
    <t>usufructType</t>
  </si>
  <si>
    <t>现土地使用人</t>
  </si>
  <si>
    <t>现有土地使用权人</t>
  </si>
  <si>
    <t>newUsufruct</t>
  </si>
  <si>
    <t>原土地使用人</t>
  </si>
  <si>
    <t>原土地使用权人</t>
  </si>
  <si>
    <t>oldUsufruct</t>
  </si>
  <si>
    <t>转让方式</t>
  </si>
  <si>
    <t>attornMode</t>
  </si>
  <si>
    <t>转让价格（万元）</t>
  </si>
  <si>
    <t>attornPrice</t>
  </si>
  <si>
    <t>宗地编号</t>
  </si>
  <si>
    <t>landNo</t>
  </si>
  <si>
    <t>宗地标识</t>
  </si>
  <si>
    <t>landSign</t>
  </si>
  <si>
    <t>宗地坐落</t>
  </si>
  <si>
    <t>土地坐落</t>
  </si>
  <si>
    <t>projectLocation</t>
  </si>
  <si>
    <t>抵押金额（万元）</t>
  </si>
  <si>
    <t>mortgagePrice</t>
  </si>
  <si>
    <t>土地抵押</t>
  </si>
  <si>
    <t>尚未开发完,正在调整结构</t>
  </si>
  <si>
    <t>起止时间</t>
  </si>
  <si>
    <t>totalDate</t>
  </si>
  <si>
    <t>抵押面积公顷</t>
  </si>
  <si>
    <t>抵押面积（公顷）</t>
  </si>
  <si>
    <t>mortgageAcreage</t>
  </si>
  <si>
    <t>抵押权属性质与使用权类型</t>
  </si>
  <si>
    <t>natureAndType</t>
  </si>
  <si>
    <t>抵押土地用途</t>
  </si>
  <si>
    <t>mortgagePurpose</t>
  </si>
  <si>
    <t>评估金额（万元）</t>
  </si>
  <si>
    <t>assessmentPrice</t>
  </si>
  <si>
    <t>土地抵押登记起始时间</t>
  </si>
  <si>
    <t>onBoardStartTime</t>
  </si>
  <si>
    <t>土地抵押结束时间</t>
  </si>
  <si>
    <t>onBoardEndTime</t>
  </si>
  <si>
    <t>土地抵押人性质</t>
  </si>
  <si>
    <t>mortgagorNature</t>
  </si>
  <si>
    <t>土地使用权证号</t>
  </si>
  <si>
    <t>usufructNo</t>
  </si>
  <si>
    <t>土地他项权利人证号</t>
  </si>
  <si>
    <t>obligeeNo</t>
  </si>
  <si>
    <t>国际分类</t>
  </si>
  <si>
    <t>traType</t>
  </si>
  <si>
    <t>商标信息</t>
  </si>
  <si>
    <t>analysis_assets.shangbiaolist</t>
  </si>
  <si>
    <t>商标名</t>
  </si>
  <si>
    <t>traName</t>
  </si>
  <si>
    <t>申请时间</t>
  </si>
  <si>
    <t>状态</t>
  </si>
  <si>
    <t>status</t>
  </si>
  <si>
    <t>未找到</t>
  </si>
  <si>
    <t>注册号</t>
  </si>
  <si>
    <t>regNumber</t>
  </si>
  <si>
    <t>base_html.cominfo</t>
  </si>
  <si>
    <t>版本号</t>
  </si>
  <si>
    <t>version</t>
  </si>
  <si>
    <t>软件著作权</t>
  </si>
  <si>
    <t>analysis_assets.rjzzqlist</t>
  </si>
  <si>
    <t>登记号</t>
  </si>
  <si>
    <t>登记批准日期</t>
  </si>
  <si>
    <t>regDate</t>
  </si>
  <si>
    <t>软件简称</t>
  </si>
  <si>
    <t>simpleName</t>
  </si>
  <si>
    <t>软件名称</t>
  </si>
  <si>
    <t>softName</t>
  </si>
  <si>
    <t>类型</t>
  </si>
  <si>
    <t>shopType</t>
  </si>
  <si>
    <t>企业年报-网站或网店信息</t>
  </si>
  <si>
    <t>analysis_report.report_data</t>
  </si>
  <si>
    <t>网址</t>
  </si>
  <si>
    <t>shopUrl</t>
  </si>
  <si>
    <t>负债总额</t>
  </si>
  <si>
    <t>debitSummary</t>
  </si>
  <si>
    <t>企业年报-企业资产状况信息</t>
  </si>
  <si>
    <t>analysis_report.report_data.qiyezichanzhuangkuangxinxi</t>
  </si>
  <si>
    <t>净利润</t>
  </si>
  <si>
    <t>netProfits</t>
  </si>
  <si>
    <t>利润总额</t>
  </si>
  <si>
    <t>profitsSummary</t>
  </si>
  <si>
    <t>纳税总额</t>
  </si>
  <si>
    <t>taxSummay</t>
  </si>
  <si>
    <t>所有者权益合计</t>
  </si>
  <si>
    <t>proOwn</t>
  </si>
  <si>
    <t>营业总收入</t>
  </si>
  <si>
    <t>saleSummary</t>
  </si>
  <si>
    <t>营业总收入中主营业务收入</t>
  </si>
  <si>
    <t>mainPercent</t>
  </si>
  <si>
    <t>资产总额</t>
  </si>
  <si>
    <t>proSummary</t>
  </si>
  <si>
    <t>从业人数</t>
  </si>
  <si>
    <t>allPeople</t>
  </si>
  <si>
    <t>企业年报-基本信息</t>
  </si>
  <si>
    <t>analysis_report.report_data.qiyejibenxinxi</t>
  </si>
  <si>
    <t>电子邮箱</t>
  </si>
  <si>
    <t>email</t>
  </si>
  <si>
    <t>年度</t>
  </si>
  <si>
    <t>yearNumber</t>
  </si>
  <si>
    <t>企业经营状态</t>
  </si>
  <si>
    <t>busStatus</t>
  </si>
  <si>
    <t>企业联系电话</t>
  </si>
  <si>
    <t>phonenumber</t>
  </si>
  <si>
    <t>企业通信地址</t>
  </si>
  <si>
    <t>企业通讯地址</t>
  </si>
  <si>
    <t>location</t>
  </si>
  <si>
    <t>列入经营异常名录原因</t>
  </si>
  <si>
    <t>inReason</t>
  </si>
  <si>
    <t>万科不存在</t>
  </si>
  <si>
    <t>经营异常</t>
  </si>
  <si>
    <t>列入日期</t>
  </si>
  <si>
    <t>inDate</t>
  </si>
  <si>
    <t>移除经营异常名录原因</t>
  </si>
  <si>
    <t>outReason</t>
  </si>
  <si>
    <t>移除决定机关</t>
  </si>
  <si>
    <t>outAuthority</t>
  </si>
  <si>
    <t>移除日期</t>
  </si>
  <si>
    <t>outDate</t>
  </si>
  <si>
    <t>作出决定机关</t>
  </si>
  <si>
    <t>regAuthority</t>
  </si>
  <si>
    <t>出质股权数额</t>
  </si>
  <si>
    <t>equAmount</t>
  </si>
  <si>
    <t>股权出质</t>
  </si>
  <si>
    <t>analysis_fengxian.pledgeList</t>
  </si>
  <si>
    <t>出质人</t>
  </si>
  <si>
    <t>equInvestor</t>
  </si>
  <si>
    <t>等级编号</t>
  </si>
  <si>
    <t>登记编号</t>
  </si>
  <si>
    <t>设立登记日期</t>
  </si>
  <si>
    <t>质权人</t>
  </si>
  <si>
    <t>equPledgee</t>
  </si>
  <si>
    <t>持股比例</t>
  </si>
  <si>
    <t>percentInfo</t>
  </si>
  <si>
    <t>股东信息</t>
  </si>
  <si>
    <t>尚未开发</t>
  </si>
  <si>
    <t>股东（发起人）</t>
  </si>
  <si>
    <t>发起人</t>
  </si>
  <si>
    <t>shName</t>
  </si>
  <si>
    <t>analysis_report</t>
  </si>
  <si>
    <t>认缴出资额（万元）</t>
  </si>
  <si>
    <t>认缴出资额(万元)</t>
  </si>
  <si>
    <t>subMoney</t>
  </si>
  <si>
    <t>认缴出资日期</t>
  </si>
  <si>
    <t>认缴出资时间</t>
  </si>
  <si>
    <t>subDate</t>
  </si>
  <si>
    <t>认缴出资方式</t>
  </si>
  <si>
    <t>subType</t>
  </si>
  <si>
    <t>股东发起人出资信息</t>
  </si>
  <si>
    <t>实缴出资方式</t>
  </si>
  <si>
    <t>actType</t>
  </si>
  <si>
    <t>实缴出资额</t>
  </si>
  <si>
    <t>实缴出资额(万元)</t>
  </si>
  <si>
    <t>actMoney</t>
  </si>
  <si>
    <t>实缴出资日期</t>
  </si>
  <si>
    <t>实缴出资时间</t>
  </si>
  <si>
    <t>actDate</t>
  </si>
  <si>
    <t>成交价格（万元）</t>
  </si>
  <si>
    <t>transactionPrice</t>
  </si>
  <si>
    <t>购地信息</t>
  </si>
  <si>
    <t>analysis_run</t>
  </si>
  <si>
    <t>电子监管号</t>
  </si>
  <si>
    <t>elecSuNum</t>
  </si>
  <si>
    <t>供地方式</t>
  </si>
  <si>
    <t>供应方式</t>
  </si>
  <si>
    <t>landSupplyWay</t>
  </si>
  <si>
    <t>合同签订日期</t>
  </si>
  <si>
    <t>签订日期</t>
  </si>
  <si>
    <t>signContractTime</t>
  </si>
  <si>
    <t>面积（公顷）</t>
  </si>
  <si>
    <t>总面积（公顷）</t>
  </si>
  <si>
    <t>area</t>
  </si>
  <si>
    <t>批准单位</t>
  </si>
  <si>
    <t>approvalUnit</t>
  </si>
  <si>
    <t>实际竣工时间</t>
  </si>
  <si>
    <t>actualCompletionTime</t>
  </si>
  <si>
    <t>实际开工时间</t>
  </si>
  <si>
    <t>actualStartTime</t>
  </si>
  <si>
    <t>土地级别</t>
  </si>
  <si>
    <t>landLevel</t>
  </si>
  <si>
    <t>土地使用年限</t>
  </si>
  <si>
    <t>landUseYears</t>
  </si>
  <si>
    <t>土地资源</t>
  </si>
  <si>
    <t>土地用途</t>
  </si>
  <si>
    <t>landSource</t>
  </si>
  <si>
    <t>项目位置</t>
  </si>
  <si>
    <t>行业分类</t>
  </si>
  <si>
    <t>industry</t>
  </si>
  <si>
    <t>约定交地时间</t>
  </si>
  <si>
    <t>agreedLandTime</t>
  </si>
  <si>
    <t>约定竣工时间</t>
  </si>
  <si>
    <t>agreedCompletionTime</t>
  </si>
  <si>
    <t>约定开工时间</t>
  </si>
  <si>
    <t>agreedStartTime</t>
  </si>
  <si>
    <t>约定容积率上限</t>
  </si>
  <si>
    <t>agreedRateMax</t>
  </si>
  <si>
    <t>约定容积率下限</t>
  </si>
  <si>
    <t>agreedRateMin</t>
  </si>
  <si>
    <t>约定支付金额（万元）</t>
  </si>
  <si>
    <t>agreedPayment</t>
  </si>
  <si>
    <t>约定支付日期</t>
  </si>
  <si>
    <t>agreedPaymentDate</t>
  </si>
  <si>
    <t>支付期号</t>
  </si>
  <si>
    <t>paymentIssue</t>
  </si>
  <si>
    <t>参保人数</t>
  </si>
  <si>
    <t>contributorsSize</t>
  </si>
  <si>
    <t>工商信息</t>
  </si>
  <si>
    <t>曾用名</t>
  </si>
  <si>
    <t>usedName</t>
  </si>
  <si>
    <t>成立日期</t>
  </si>
  <si>
    <t>regTime</t>
  </si>
  <si>
    <t>登记机关</t>
  </si>
  <si>
    <t>公司类型</t>
  </si>
  <si>
    <t>entType</t>
  </si>
  <si>
    <t>核准日期</t>
  </si>
  <si>
    <t>经营范围</t>
  </si>
  <si>
    <t>busScope</t>
  </si>
  <si>
    <t>经营状态</t>
  </si>
  <si>
    <t>纳税人识别号</t>
  </si>
  <si>
    <t>taxpayerId</t>
  </si>
  <si>
    <t>企业地址</t>
  </si>
  <si>
    <t>busPlace</t>
  </si>
  <si>
    <t>人员规模</t>
  </si>
  <si>
    <t>staffSize</t>
  </si>
  <si>
    <t>实缴资本</t>
  </si>
  <si>
    <t>canUseMoney</t>
  </si>
  <si>
    <t>所属地区</t>
  </si>
  <si>
    <t>admArea</t>
  </si>
  <si>
    <t>所属行业</t>
  </si>
  <si>
    <t>统一社会信用代码</t>
  </si>
  <si>
    <t>societyId</t>
  </si>
  <si>
    <t>英文名</t>
  </si>
  <si>
    <t>englishName</t>
  </si>
  <si>
    <t>营业期限</t>
  </si>
  <si>
    <t>optPeriod</t>
  </si>
  <si>
    <t>注册资本</t>
  </si>
  <si>
    <t>allMoney</t>
  </si>
  <si>
    <t>组织机构代码</t>
  </si>
  <si>
    <t>orgCode</t>
  </si>
  <si>
    <t>动产抵押</t>
  </si>
  <si>
    <t>analysis_fengxian.mPledgeList</t>
  </si>
  <si>
    <t>被担保债权数额</t>
  </si>
  <si>
    <t>chaAmount</t>
  </si>
  <si>
    <t>登记日期</t>
  </si>
  <si>
    <t>备注</t>
  </si>
  <si>
    <t>remarks</t>
  </si>
  <si>
    <t>地块公示</t>
  </si>
  <si>
    <t>analysis_run.analysis_run_goudixinxi.land_purchase_information</t>
  </si>
  <si>
    <t>单位地址</t>
  </si>
  <si>
    <t>unitAddress</t>
  </si>
  <si>
    <t>地块位置</t>
  </si>
  <si>
    <t>address</t>
  </si>
  <si>
    <t>电子邮件</t>
  </si>
  <si>
    <t>发布机关</t>
  </si>
  <si>
    <t>publishGov</t>
  </si>
  <si>
    <t>发布日期</t>
  </si>
  <si>
    <t>publishDate</t>
  </si>
  <si>
    <t>公示日期</t>
  </si>
  <si>
    <t>noticeDate</t>
  </si>
  <si>
    <t>联系单位</t>
  </si>
  <si>
    <t>contactUnit</t>
  </si>
  <si>
    <t>联系电话</t>
  </si>
  <si>
    <t>contactNumber</t>
  </si>
  <si>
    <t>联系人</t>
  </si>
  <si>
    <t>contactPerson</t>
  </si>
  <si>
    <t>土地面积（公顷）</t>
  </si>
  <si>
    <t>acreage</t>
  </si>
  <si>
    <t>landPurpose</t>
  </si>
  <si>
    <t>项目名称</t>
  </si>
  <si>
    <t>projectName</t>
  </si>
  <si>
    <t>意见反馈方式</t>
  </si>
  <si>
    <t>explains</t>
  </si>
  <si>
    <t>邮政编码</t>
  </si>
  <si>
    <t>postcode</t>
  </si>
  <si>
    <t>电话</t>
  </si>
  <si>
    <t>companyTel</t>
  </si>
  <si>
    <t>表头-企业基本信息</t>
  </si>
  <si>
    <t>base_html.company_top</t>
  </si>
  <si>
    <t>公司地址</t>
  </si>
  <si>
    <t>地址</t>
  </si>
  <si>
    <t>companyAddress</t>
  </si>
  <si>
    <t>公司名称</t>
  </si>
  <si>
    <t>companyName</t>
  </si>
  <si>
    <t>忽略该字段</t>
  </si>
  <si>
    <t>企业法人</t>
  </si>
  <si>
    <t>legal_representative</t>
  </si>
  <si>
    <t>workPerson</t>
  </si>
  <si>
    <t>网站</t>
  </si>
  <si>
    <t>官网</t>
  </si>
  <si>
    <t>hasNetshop</t>
  </si>
  <si>
    <t>邮箱</t>
  </si>
  <si>
    <t>companyEmail</t>
  </si>
  <si>
    <t>变更后</t>
  </si>
  <si>
    <t>afterChangeDetail</t>
  </si>
  <si>
    <t>变更记录</t>
  </si>
  <si>
    <t>base_html.Changelist</t>
  </si>
  <si>
    <t>变更前</t>
  </si>
  <si>
    <t>beforeChangeDetail</t>
  </si>
  <si>
    <t>变更日期</t>
  </si>
  <si>
    <t>changeDate</t>
  </si>
  <si>
    <t>变更项目</t>
  </si>
  <si>
    <t>changeProject</t>
  </si>
  <si>
    <t>案号</t>
  </si>
  <si>
    <t>anhao</t>
  </si>
  <si>
    <t>失信被执行信息</t>
  </si>
  <si>
    <t>analysis_susong.shixinlist</t>
  </si>
  <si>
    <t>发布时间</t>
  </si>
  <si>
    <t>fabushijian</t>
  </si>
  <si>
    <t>失信被执行人</t>
  </si>
  <si>
    <t>shixinbeizhixingrenxingweijutiqingxing</t>
  </si>
  <si>
    <t>立案时间</t>
  </si>
  <si>
    <t>lianshijian</t>
  </si>
  <si>
    <t>省份</t>
  </si>
  <si>
    <t>shengfen</t>
  </si>
  <si>
    <t>生效法律文书确定的义务</t>
  </si>
  <si>
    <t>shengxiaofalvwenshuquedingdeyiwu</t>
  </si>
  <si>
    <t>被执行的履行情况</t>
  </si>
  <si>
    <t>beizhixingdelvxingqingkuang</t>
  </si>
  <si>
    <t>失信被执行人行为具体情形</t>
  </si>
  <si>
    <t>执行依据文号</t>
  </si>
  <si>
    <t>zhixingyijuwenhao</t>
  </si>
  <si>
    <t>zuzhijigoudaima</t>
  </si>
  <si>
    <t>序号</t>
  </si>
  <si>
    <t>xuhao</t>
  </si>
  <si>
    <t>执行法院</t>
  </si>
  <si>
    <t>zhixingfayuan</t>
  </si>
  <si>
    <t>标题</t>
  </si>
  <si>
    <t>news_title</t>
  </si>
  <si>
    <t>企查查舆情</t>
  </si>
  <si>
    <t>analysis_run.newslist</t>
  </si>
  <si>
    <t>正文</t>
  </si>
  <si>
    <t>news_content</t>
  </si>
  <si>
    <t>链接</t>
  </si>
  <si>
    <t>news_sourceUrl</t>
  </si>
  <si>
    <t>关键词</t>
  </si>
  <si>
    <t>news_tag</t>
  </si>
  <si>
    <t>news_publishDate</t>
  </si>
  <si>
    <t>来源</t>
  </si>
  <si>
    <t>news_source</t>
  </si>
  <si>
    <t>情感</t>
  </si>
  <si>
    <t>news_type</t>
  </si>
  <si>
    <t>发布时间(外部)</t>
  </si>
  <si>
    <t>news_time</t>
  </si>
  <si>
    <t>违约大户</t>
  </si>
  <si>
    <t>主要看土地转让</t>
  </si>
  <si>
    <t xml:space="preserve">/Users/magic/PycharmProjects/requestSpider/venv/bin/python /Users/magic/PycharmProjects/requestSpider/spiderStart.py
正在获取种子
进度 base_html
[未命中]处理字段 company_name -&gt; company_name
[未命中]处理字段 compant_tags -&gt; compant_tags
[已命中]处理字段 电话： -&gt; companyTel
[已命中]处理字段 官网： -&gt; hasNetshop
[已命中]处理字段 邮箱： -&gt; companyEmail
[已命中]处理字段 地址： -&gt; companyAddress
[未命中]处理字段 简介： -&gt; jianjie
[未命中]处理字段 company_message -&gt; company_message
[未命中]处理字段 company_top -&gt; company_top
[已命中]处理字段 legal_representative -&gt; workPerson
[已命中]处理字段 注册资本 -&gt; allMoney
[已命中]处理字段 实缴资本 -&gt; canUseMoney
[已命中]处理字段 经营状态 -&gt; busStatus
[已命中]处理字段 成立日期 -&gt; regTime
[已命中]处理字段 统一社会信用代码 -&gt; societyId
[已命中]处理字段 纳税人识别号 -&gt; taxpayerId
[已命中]处理字段 注册号 -&gt; regNumber
[已命中]处理字段 组织机构代码 -&gt; orgCode
[已命中]处理字段 公司类型 -&gt; entType
[已命中]处理字段 所属行业 -&gt; industry
[已命中]处理字段 核准日期 -&gt; appDate
[已命中]处理字段 登记机关 -&gt; regAuthority
[已命中]处理字段 所属地区 -&gt; admArea
[已命中]处理字段 英文名 -&gt; englishName
[已命中]处理字段 曾用名 -&gt; usedName
[已命中]处理字段 参保人数 -&gt; contributorsSize
[已命中]处理字段 人员规模 -&gt; staffSize
[已命中]处理字段 营业期限 -&gt; optPeriod
[已命中]处理字段 企业地址 -&gt; busPlace
[已命中]处理字段 经营范围 -&gt; busScope
[未命中]处理字段 cominfo_message -&gt; cominfo_message
[未命中]处理字段 cominfo -&gt; cominfo
[未命中]处理字段 序号 -&gt; xuhao
[已命中]处理字段 姓名 -&gt; personName
[已命中]处理字段 职务 -&gt; position
[未命中]处理字段 Mainmember -&gt; Mainmember
[已命中]处理字段 变更日期 -&gt; changeDate
[已命中]处理字段 变更项目 -&gt; changeProject
[已命中]处理字段 变更前 -&gt; beforeChangeDetail
[已命中]处理字段 变更后 -&gt; afterChangeDetail
[未命中]处理字段 Changelist -&gt; Changelist
[未命中]处理字段 股东（发起人） -&gt; gudong（faqiren）
[已命中]处理字段 持股比例 -&gt; percentInfo
[已命中]处理字段 认缴出资额(万元) -&gt; subMoney
[已命中]处理字段 认缴出资日期 -&gt; subDate
[已命中]处理字段 实缴出资额(万元) -&gt; actMoney
[已命中]处理字段 实缴出资日期 -&gt; actDate
[未命中]处理字段 操作 -&gt; caozuo
[未命中]处理字段 stockholderslist -&gt; stockholderslist
[未命中]处理字段 url -&gt; url
[未命中]处理字段 type -&gt; type
进度 analysis_susong
[未命中]处理字段 案件名称 -&gt; anjianmingcheng
[未命中]处理字段 案由 -&gt; anyou
[未命中]处理字段 案件金额 -&gt; anjianjine
[未命中]处理字段 发布时间 -&gt; fabushijian
[未命中]处理字段 案件编号 -&gt; anjianbianhao
[未命中]处理字段 案件身份 -&gt; anjianshenfen
[未命中]处理字段 执行法院 -&gt; zhixingfayuan
[未命中]处理字段 wenshulist -&gt; wenshulist
[未命中]处理字段 案号 -&gt; anhao
[未命中]处理字段 开庭日期 -&gt; kaitingriqi
[未命中]处理字段 公诉人/原告/上诉人/申请人 -&gt; gongsuren/yuangao/shangsuren/shenqingren
[未命中]处理字段 被告人/被告/被上诉人/被申请人 -&gt; beigaoren/beigao/beishangsuren/beishenqingren
[未命中]处理字段 noticelist -&gt; noticelist
[未命中]处理字段 当事人 -&gt; dangshiren
[未命中]处理字段 公告类型 -&gt; gonggaoleixing
[未命中]处理字段 公告人 -&gt; gonggaoren
[未命中]处理字段 刊登时间 -&gt; kandengshijian
[未命中]处理字段 内容 -&gt; neirong
[未命中]处理字段 gonggaolist -&gt; gonggaolist
进度 analysis_run
[已命中]处理字段 决定文书号 -&gt; fileNum
[已命中]处理字段 许可机关 -&gt; fileDiv
[已命中]处理字段 决定日期 -&gt; punDate
[未命中]处理字段 permissionlist_1 -&gt; permissionlist_1
[未命中]处理字段 news_url -&gt; news_url
[未命中]处理字段 news_type -&gt; news_type
[未命中]处理字段 news_title -&gt; news_title
[未命中]处理字段 news_tag -&gt; news_tag
[未命中]处理字段 news_source -&gt; news_source
[未命中]处理字段 news_time -&gt; news_time
[未命中]处理字段 newslist -&gt; newslist
[未命中]处理字段 评价年度 -&gt; pingjianiandu
[未命中]处理字段 纳税信用等级 -&gt; nashuixinyongdengji
[未命中]处理字段 评价单位 -&gt; pingjiadanwei
[未命中]处理字段 taxCreditList -&gt; taxCreditList
[未命中]处理字段 描述 -&gt; miaoshu
[未命中]处理字段 项目分类 -&gt; xiangmufenlei
[未命中]处理字段 tenderlist -&gt; tenderlist
[未命中]处理字段 招聘职位 -&gt; zhaopinzhiwei
[未命中]处理字段 月薪 -&gt; yuexin
[未命中]处理字段 学历 -&gt; xueli
[未命中]处理字段 经验 -&gt; jingyan
[未命中]处理字段 所在城市 -&gt; suozaichengshi
[未命中]处理字段 joblist -&gt; joblist
[未命中]处理字段 研报内容 -&gt; yanbaoneirong
[未命中]处理字段 报告种类 -&gt; baogaozhonglei
[未命中]处理字段 yblist -&gt; yblist
[未命中]处理字段 债券简称 -&gt; zhaiquanjiancheng
[未命中]处理字段 债券代码 -&gt; zhaiquandaima
[未命中]处理字段 债券类型 -&gt; zhaiquanleixing
[未命中]处理字段 发行日期 -&gt; faxingriqi
[未命中]处理字段 上市日期 -&gt; shangshiriqi
[未命中]处理字段 creditorlist -&gt; creditorlist
[未命中]处理字段 检查实施机关 -&gt; jianchashishijiguan
[已命中]处理字段 类型 -&gt; shopType
[未命中]处理字段 日期 -&gt; riqi
[未命中]处理字段 结果 -&gt; jieguo
[未命中]处理字段 spotCheckList -&gt; spotCheckList
[未命中]处理字段 供应商 -&gt; gongyingshang
[未命中]处理字段 采购占比 -&gt; caigouzhanbi
[未命中]处理字段 采购金额(万元) -&gt; caigoujine(wanyuan)
[未命中]处理字段 报告期 -&gt; baogaoqi
[未命中]处理字段 数据来源 -&gt; shujulaiyuan
[未命中]处理字段 关联关系 -&gt; guanlianguanxi
[未命中]处理字段 supplierlist -&gt; supplierlist
进度 analysis_fengxian
进度 analysis_report
[已命中]处理字段 企业经营状态 -&gt; busStatus
[已命中]处理字段 企业联系电话 -&gt; phonenumber
[已命中]处理字段 从业人数 -&gt; allPeople
[已命中]处理字段 邮政编码 -&gt; postcode
[未命中]处理字段 有限责任公司本年度是否发生股东股权转让 -&gt; youxianzerengongsibenniandushifoufashenggudongguquanzhuanrang
[未命中]处理字段 企业是否有投资信息或购买其他公司股权 -&gt; qiyeshifouyoutouzixinxihuogoumaiqitagongsiguquan
[已命中]处理字段 电子邮箱 -&gt; email
[已命中]处理字段 企业通讯地址 -&gt; location
[未命中]处理字段 企业基本信息 -&gt; qiyejibenxinxi
[已命中]处理字段 资产总额 -&gt; proSummary
[已命中]处理字段 所有者权益合计 -&gt; proOwn
[已命中]处理字段 营业总收入 -&gt; saleSummary
[已命中]处理字段 利润总额 -&gt; profitsSummary
[已命中]处理字段 营业总收入中主营业务收入 -&gt; mainPercent
[已命中]处理字段 净利润 -&gt; netProfits
[已命中]处理字段 纳税总额 -&gt; taxSummay
[已命中]处理字段 负债总额 -&gt; debitSummary
[未命中]处理字段 企业资产状况信息 -&gt; qiyezichanzhuangkuangxinxi
[未命中]处理字段 城镇职工基本养老保险 -&gt; chengzhenzhigongjibenyanglaobaoxian
[未命中]处理字段 职工基本医疗保险 -&gt; zhigongjibenyiliaobaoxian
[未命中]处理字段 生育保险 -&gt; shengyubaoxian
[未命中]处理字段 失业保险 -&gt; shiyebaoxian
[未命中]处理字段 工伤保险 -&gt; gongshangbaoxian
[未命中]处理字段 单位参加城镇职工基本养老保险缴费基数 -&gt; danweicanjiachengzhenzhigongjibenyanglaobaoxianjiaofeijishu
[未命中]处理字段 单位参加失业保险缴费基数 -&gt; danweicanjiashiyebaoxianjiaofeijishu
[未命中]处理字段 单位参加职工基本医疗保险缴费基数 -&gt; danweicanjiazhigongjibenyiliaobaoxianjiaofeijishu
[未命中]处理字段 单位参加工伤保险缴费基数 -&gt; danweicanjiagongshangbaoxianjiaofeijishu
[未命中]处理字段 单位参加生育保险缴费基数 -&gt; danweicanjiashengyubaoxianjiaofeijishu
[未命中]处理字段 单位缴纳基数 -&gt; danweijiaonajishu
[未命中]处理字段 参加城镇职工基本养老保险本期实际缴费金额 -&gt; canjiachengzhenzhigongjibenyanglaobaoxianbenqishijijiaofeijine
[未命中]处理字段 参加失业保险本期实际缴费金额 -&gt; canjiashiyebaoxianbenqishijijiaofeijine
[未命中]处理字段 参加职工基本医疗保险本期实际缴费金额 -&gt; canjiazhigongjibenyiliaobaoxianbenqishijijiaofeijine
[未命中]处理字段 参加工伤保险本期实际缴费金额 -&gt; canjiagongshangbaoxianbenqishijijiaofeijine
[未命中]处理字段 参加生育保险本期实际缴费金额 -&gt; canjiashengyubaoxianbenqishijijiaofeijine
[未命中]处理字段 本期实际缴费金额 -&gt; benqishijijiaofeijine
[未命中]处理字段 单位参加城镇职工基本养老保险累计欠缴金额 -&gt; danweicanjiachengzhenzhigongjibenyanglaobaoxianleijiqianjiaojine
[未命中]处理字段 单位参加失业保险累计欠缴金额 -&gt; danweicanjiashiyebaoxianleijiqianjiaojine
[未命中]处理字段 单位参加职工基本医疗保险累计欠缴金额 -&gt; danweicanjiazhigongjibenyiliaobaoxianleijiqianjiaojine
[未命中]处理字段 单位参加工伤保险累计欠缴金额 -&gt; danweicanjiagongshangbaoxianleijiqianjiaojine
[未命中]处理字段 单位参加生育保险累计欠缴金额 -&gt; danweicanjiashengyubaoxianleijiqianjiaojine
[未命中]处理字段 单位累计欠缴金额 -&gt; danweileijiqianjiaojine
[未命中]处理字段 社保信息 -&gt; shebaoxinxi
[未命中]处理字段 yearNumber -&gt; yearNumber
[已命中]处理字段 名称 -&gt; name
[已命中]处理字段 网址 -&gt; shopUrl
[未命中]处理字段 网站或网店信息 -&gt; wangzhanhuowangdianxinxi
[已命中]处理字段 发起人 -&gt; shName
[已命中]处理字段 认缴出资时间 -&gt; subDate
[已命中]处理字段 认缴出资方式 -&gt; subType
[已命中]处理字段 实缴出资时间 -&gt; actDate
[已命中]处理字段 实缴出资方式 -&gt; actType
[未命中]处理字段 股东（发起人）出资信息 -&gt; gudong（faqiren）chuzixinxi
[未命中]处理字段 report_data -&gt; report_data
进度 analysis_assets
[未命中]处理字段 商标 -&gt; shangbiao
[已命中]处理字段 商标名 -&gt; traName
[已命中]处理字段 状态 -&gt; status
[已命中]处理字段 申请时间 -&gt; appDate
[已命中]处理字段 国际分类 -&gt; traType
[未命中]处理字段 shangbiaolist -&gt; shangbiaolist
[未命中]处理字段 网站名称 -&gt; wangzhanmingcheng
[未命中]处理字段 域名 -&gt; yuming
[未命中]处理字段 网站备案/许可证号 -&gt; wangzhanbeian/xukezhenghao
[未命中]处理字段 审核时间 -&gt; shenheshijian
[未命中]处理字段 websitelist -&gt; websitelist
[已命中]处理字段 专利类型 -&gt; classNumber
[已命中]处理字段 公开（公告）号 -&gt; patPublicNumber
[已命中]处理字段 公开（公告）日期 -&gt; appDate
[未命中]处理字段 zhuanlilist -&gt; zhuanlilist
[未命中]处理字段 作品名称 -&gt; zuopinmingcheng
[未命中]处理字段 首次发表日期 -&gt; shoucifabiaoriqi
[未命中]处理字段 创作完成日期 -&gt; chuangzuowanchengriqi
[已命中]处理字段 登记号 -&gt; regNumber
[已命中]处理字段 登记日期 -&gt; regDate
[未命中]处理字段 登记类别 -&gt; dengjileibie
[未命中]处理字段 zzqlist -&gt; zzqlist
进度 analysis_history
[未命中]处理字段 编号 -&gt; bianhao
[已命中]处理字段 项目名称 -&gt; projectName
[未命中]处理字段 地域 -&gt; diyu
[未命中]处理字段 公司 -&gt; gongsi
[未命中]处理字段 hisal2list -&gt; hisal2list
[未命中]处理字段 被投资企业名称 -&gt; beitouziqiyemingcheng
[未命中]处理字段 被投资法定代表人 -&gt; beitouzifadingdaibiaoren
[未命中]处理字段 出资比例 -&gt; chuzibili
[未命中]处理字段 hisinvestlist -&gt; hisinvestlist
[未命中]处理字段 hisjudgementlist -&gt; hisjudgementlist
[未命中]处理字段 公示时间 -&gt; gongshishijian
[未命中]处理字段 分类 -&gt; fenlei
[未命中]处理字段 hisctalist -&gt; hisctalist
[未命中]处理字段 - -&gt; -
[未命中]处理字段 历史名称： -&gt; lishimingcheng
[未命中]处理字段 2017-03-27 -&gt; 2017-03-27
[未命中]处理字段 历史法定代表人： -&gt; lishifadingdaibiaoren
[未命中]处理字段 2018-04-27 -&gt; 2018-04-27
[未命中]处理字段 2008-09-19 -&gt; 2008-09-19
[未命中]处理字段 2007-09-28 -&gt; 2007-09-28
[未命中]处理字段 2007-07-12 -&gt; 2007-07-12
[未命中]处理字段 2007-05-28 -&gt; 2007-05-28
[未命中]处理字段 历史注册资本： -&gt; lishizhuceziben
[未命中]处理字段 2010-04-13 -&gt; 2010-04-13
[未命中]处理字段 历史地址： -&gt; lishidizhi
[未命中]处理字段 历史经营范围： -&gt; lishijingyingfanwei
[未命中]处理字段 2014-10-22 -&gt; 2014-10-22
[未命中]处理字段 历史主要人员： -&gt; lishizhuyaorenyuan
[未命中]处理字段 2017-12-26 -&gt; 2017-12-26
[未命中]处理字段 历史邮箱： -&gt; lishiyouxiang
[未命中]处理字段 hiscominfo -&gt; hiscominfo
进度 analysis_fengxian_tudidiya
[未命中]处理字段 continue_url -&gt; continue_url
进度 analysis_run_goudixinxi
休眠7.542521884137681秒
[已命中]处理字段 土地坐落 -&gt; projectLocation
[已命中]处理字段 土地用途 -&gt; landPurpose
[已命中]处理字段 总面积（公顷） -&gt; area
[已命中]处理字段 行政区 -&gt; administrativeArea
[已命中]处理字段 供应方式 -&gt; landSupplyWay
[已命中]处理字段 签订日期 -&gt; signContractTime
[未命中]处理字段 land_purchase_information -&gt; land_purchase_information
进度 analysis_run_dikuaigongshi
休眠5.161063229606889秒
休眠5.0449044517334265秒
休眠0.817157576700519秒
[已命中]处理字段 地块位置 -&gt; address
[已命中]处理字段 发布机关 -&gt; publishGov
[已命中]处理字段 发布日期 -&gt; publishDate
[未命中]处理字段 land_plot_publicity -&gt; land_plot_publicity
进度 analysis_run_tudizhuanrang
进度 analysis_susong_shixin
进度 analysis_susong_beizhixingren
进度 analysis_history_shixin
进度 analysis_history_beizhixingren
正在入库
万科企业股份有限公司完成。
</t>
  </si>
  <si>
    <t xml:space="preserve">/Users/magic/PycharmProjects/requestSpider/venv/bin/python /Users/magic/PycharmProjects/requestSpider/spiderStart.py
正在获取种子
进度 base_html
[未命中]处理字段 company_name -&gt; company_name
[未命中]处理字段 compant_tags -&gt; compant_tags
[已命中]处理字段 电话： -&gt; companyTel
[已命中]处理字段 官网： -&gt; hasNetshop
[已命中]处理字段 邮箱： -&gt; companyEmail
[已命中]处理字段 地址： -&gt; companyAddress
[未命中]处理字段 简介： -&gt; jianjie
[未命中]处理字段 company_message -&gt; company_message
[未命中]处理字段 company_top -&gt; company_top
[已命中]处理字段 legal_representative -&gt; workPerson
[已命中]处理字段 注册资本 -&gt; allMoney
[已命中]处理字段 实缴资本 -&gt; canUseMoney
[已命中]处理字段 经营状态 -&gt; busStatus
[已命中]处理字段 成立日期 -&gt; regTime
[已命中]处理字段 统一社会信用代码 -&gt; societyId
[已命中]处理字段 纳税人识别号 -&gt; taxpayerId
[已命中]处理字段 注册号 -&gt; regNumber
[已命中]处理字段 组织机构代码 -&gt; orgCode
[已命中]处理字段 公司类型 -&gt; entType
[已命中]处理字段 所属行业 -&gt; industry
[已命中]处理字段 核准日期 -&gt; appDate
[已命中]处理字段 登记机关 -&gt; regAuthority
[已命中]处理字段 所属地区 -&gt; admArea
[已命中]处理字段 英文名 -&gt; englishName
[已命中]处理字段 曾用名 -&gt; usedName
[已命中]处理字段 参保人数 -&gt; contributorsSize
[已命中]处理字段 人员规模 -&gt; staffSize
[已命中]处理字段 营业期限 -&gt; optPeriod
[已命中]处理字段 企业地址 -&gt; busPlace
[已命中]处理字段 经营范围 -&gt; busScope
[未命中]处理字段 cominfo_message -&gt; cominfo_message
[未命中]处理字段 cominfo -&gt; cominfo
[已命中]处理字段 序号 -&gt; xuhao
[已命中]处理字段 姓名 -&gt; personName
[已命中]处理字段 职务 -&gt; position
[未命中]处理字段 Mainmember -&gt; Mainmember
[已命中]处理字段 变更日期 -&gt; changeDate
[已命中]处理字段 变更项目 -&gt; changeProject
[已命中]处理字段 变更前 -&gt; beforeChangeDetail
[已命中]处理字段 变更后 -&gt; afterChangeDetail
[未命中]处理字段 Changelist -&gt; Changelist
[未命中]处理字段 股东（发起人） -&gt; gudong（faqiren）
[已命中]处理字段 持股比例 -&gt; percentInfo
[已命中]处理字段 认缴出资额(万元) -&gt; subMoney
[已命中]处理字段 认缴出资日期 -&gt; subDate
[已命中]处理字段 实缴出资额(万元) -&gt; actMoney
[已命中]处理字段 实缴出资日期 -&gt; actDate
[未命中]处理字段 操作 -&gt; caozuo
[未命中]处理字段 stockholderslist -&gt; stockholderslist
[未命中]处理字段 url -&gt; url
[未命中]处理字段 type -&gt; type
进度 analysis_susong
[已命中]处理字段 案号 -&gt; anhao
[已命中]处理字段 立案时间 -&gt; lianshijian
[已命中]处理字段 执行法院 -&gt; zhixingfayuan
[未命中]处理字段 执行标的 -&gt; zhixingbiaodi
[未命中]处理字段 zhixinglist -&gt; zhixinglist
[未命中]处理字段 案件名称 -&gt; anjianmingcheng
[未命中]处理字段 案由 -&gt; anyou
[未命中]处理字段 案件金额 -&gt; anjianjine
[已命中]处理字段 发布时间 -&gt; fabushijian
[未命中]处理字段 案件编号 -&gt; anjianbianhao
[未命中]处理字段 案件身份 -&gt; anjianshenfen
[未命中]处理字段 wenshulist -&gt; wenshulist
[未命中]处理字段 开庭日期 -&gt; kaitingriqi
[未命中]处理字段 公诉人/原告/上诉人/申请人 -&gt; gongsuren/yuangao/shangsuren/shenqingren
[未命中]处理字段 被告人/被告/被上诉人/被申请人 -&gt; beigaoren/beigao/beishangsuren/beishenqingren
[未命中]处理字段 noticelist -&gt; noticelist
[未命中]处理字段 当事人 -&gt; dangshiren
[未命中]处理字段 公告类型 -&gt; gonggaoleixing
[未命中]处理字段 公告人 -&gt; gonggaoren
[未命中]处理字段 刊登时间 -&gt; kandengshijian
[未命中]处理字段 内容 -&gt; neirong
[未命中]处理字段 gonggaolist -&gt; gonggaolist
[已命中]处理字段 省份 -&gt; shengfen
[未命中]处理字段 shixinlist -&gt; shixinlist
进度 analysis_run
[已命中]处理字段 决定文书号 -&gt; fileNum
[已命中]处理字段 许可机关 -&gt; fileDiv
[已命中]处理字段 决定日期 -&gt; punDate
[未命中]处理字段 permissionlist_1 -&gt; permissionlist_1
[未命中]处理字段 news_url -&gt; news_url
[未命中]处理字段 news_type -&gt; news_type
[未命中]处理字段 news_title -&gt; news_title
[未命中]处理字段 news_tag -&gt; news_tag
[未命中]处理字段 news_source -&gt; news_source
[未命中]处理字段 news_time -&gt; news_time
[未命中]处理字段 newslist -&gt; newslist
[未命中]处理字段 评价年度 -&gt; pingjianiandu
[未命中]处理字段 纳税信用等级 -&gt; nashuixinyongdengji
[未命中]处理字段 评价单位 -&gt; pingjiadanwei
[未命中]处理字段 taxCreditList -&gt; taxCreditList
[未命中]处理字段 描述 -&gt; miaoshu
[未命中]处理字段 项目分类 -&gt; xiangmufenlei
[未命中]处理字段 tenderlist -&gt; tenderlist
[未命中]处理字段 招聘职位 -&gt; zhaopinzhiwei
[未命中]处理字段 月薪 -&gt; yuexin
[未命中]处理字段 学历 -&gt; xueli
[未命中]处理字段 经验 -&gt; jingyan
[未命中]处理字段 所在城市 -&gt; suozaichengshi
[未命中]处理字段 joblist -&gt; joblist
[未命中]处理字段 研报内容 -&gt; yanbaoneirong
[未命中]处理字段 报告种类 -&gt; baogaozhonglei
[未命中]处理字段 yblist -&gt; yblist
[未命中]处理字段 债券简称 -&gt; zhaiquanjiancheng
[未命中]处理字段 债券代码 -&gt; zhaiquandaima
[未命中]处理字段 债券类型 -&gt; zhaiquanleixing
[未命中]处理字段 发行日期 -&gt; faxingriqi
[未命中]处理字段 上市日期 -&gt; shangshiriqi
[未命中]处理字段 creditorlist -&gt; creditorlist
[未命中]处理字段 检查实施机关 -&gt; jianchashishijiguan
[已命中]处理字段 类型 -&gt; shopType
[未命中]处理字段 日期 -&gt; riqi
[未命中]处理字段 结果 -&gt; jieguo
[未命中]处理字段 spotCheckList -&gt; spotCheckList
[未命中]处理字段 许可证号 -&gt; xukezhenghao
[未命中]处理字段 业务范围 -&gt; yewufanwei
[未命中]处理字段 是否有效 -&gt; shifouyouxiao
[未命中]处理字段 telecomlist -&gt; telecomlist
[未命中]处理字段 供应商 -&gt; gongyingshang
[未命中]处理字段 采购占比 -&gt; caigouzhanbi
[未命中]处理字段 采购金额(万元) -&gt; caigoujine(wanyuan)
[未命中]处理字段 报告期 -&gt; baogaoqi
[未命中]处理字段 数据来源 -&gt; shujulaiyuan
[未命中]处理字段 关联关系 -&gt; guanlianguanxi
[未命中]处理字段 supplierlist -&gt; supplierlist
[未命中]处理字段 客户 -&gt; kehu
[未命中]处理字段 销售占比 -&gt; xiaoshouzhanbi
[未命中]处理字段 销售金额(万元) -&gt; xiaoshoujine(wanyuan)
[未命中]处理字段 customerlist -&gt; customerlist
进度 analysis_fengxian
[未命中]处理字段 处罚名称 -&gt; chufamingcheng
[未命中]处理字段 地域 -&gt; diyu
[未命中]处理字段 决定时间 -&gt; juedingshijian
[已命中]处理字段 违法行为类型 -&gt; punType
[已命中]处理字段 行政处罚内容 -&gt; punDetail
[已命中]处理字段 公示日期 -&gt; noticeDate
[已命中]处理字段 决定机关 -&gt; punOfficeName
[未命中]处理字段 penaltylist -&gt; penaltylist
[已命中]处理字段 登记编号 -&gt; regNumber
[已命中]处理字段 出质人 -&gt; equInvestor
[已命中]处理字段 质权人 -&gt; equPledgee
[已命中]处理字段 出质股权数额 -&gt; equAmount
[已命中]处理字段 设立登记日期 -&gt; regDate
[已命中]处理字段 状态 -&gt; status
[未命中]处理字段 pledgeList -&gt; pledgeList
进度 analysis_report
[已命中]处理字段 企业经营状态 -&gt; busStatus
[已命中]处理字段 企业联系电话 -&gt; phonenumber
[已命中]处理字段 从业人数 -&gt; allPeople
[已命中]处理字段 邮政编码 -&gt; postcode
[未命中]处理字段 有限责任公司本年度是否发生股东股权转让 -&gt; youxianzerengongsibenniandushifoufashenggudongguquanzhuanrang
[未命中]处理字段 企业是否有投资信息或购买其他公司股权 -&gt; qiyeshifouyoutouzixinxihuogoumaiqitagongsiguquan
[已命中]处理字段 电子邮箱 -&gt; email
[已命中]处理字段 企业通讯地址 -&gt; location
[未命中]处理字段 企业基本信息 -&gt; qiyejibenxinxi
[已命中]处理字段 名称 -&gt; name
[已命中]处理字段 网址 -&gt; shopUrl
[未命中]处理字段 网站或网店信息 -&gt; wangzhanhuowangdianxinxi
[已命中]处理字段 发起人 -&gt; shName
[已命中]处理字段 认缴出资时间 -&gt; subDate
[已命中]处理字段 认缴出资方式 -&gt; subType
[已命中]处理字段 实缴出资时间 -&gt; actDate
[已命中]处理字段 实缴出资方式 -&gt; actType
[未命中]处理字段 股东（发起人）出资信息 -&gt; gudong（faqiren）chuzixinxi
[已命中]处理字段 资产总额 -&gt; proSummary
[已命中]处理字段 所有者权益合计 -&gt; proOwn
[已命中]处理字段 营业总收入 -&gt; saleSummary
[已命中]处理字段 利润总额 -&gt; profitsSummary
[已命中]处理字段 营业总收入中主营业务收入 -&gt; mainPercent
[已命中]处理字段 净利润 -&gt; netProfits
[已命中]处理字段 纳税总额 -&gt; taxSummay
[已命中]处理字段 负债总额 -&gt; debitSummary
[未命中]处理字段 企业资产状况信息 -&gt; qiyezichanzhuangkuangxinxi
[未命中]处理字段 城镇职工基本养老保险 -&gt; chengzhenzhigongjibenyanglaobaoxian
[未命中]处理字段 职工基本医疗保险 -&gt; zhigongjibenyiliaobaoxian
[未命中]处理字段 生育保险 -&gt; shengyubaoxian
[未命中]处理字段 失业保险 -&gt; shiyebaoxian
[未命中]处理字段 工伤保险 -&gt; gongshangbaoxian
[未命中]处理字段 单位参加城镇职工基本养老保险缴费基数 -&gt; danweicanjiachengzhenzhigongjibenyanglaobaoxianjiaofeijishu
[未命中]处理字段 单位参加失业保险缴费基数 -&gt; danweicanjiashiyebaoxianjiaofeijishu
[未命中]处理字段 单位参加职工基本医疗保险缴费基数 -&gt; danweicanjiazhigongjibenyiliaobaoxianjiaofeijishu
[未命中]处理字段 单位参加工伤保险缴费基数 -&gt; danweicanjiagongshangbaoxianjiaofeijishu
[未命中]处理字段 单位参加生育保险缴费基数 -&gt; danweicanjiashengyubaoxianjiaofeijishu
[未命中]处理字段 单位缴纳基数 -&gt; danweijiaonajishu
[未命中]处理字段 参加城镇职工基本养老保险本期实际缴费金额 -&gt; canjiachengzhenzhigongjibenyanglaobaoxianbenqishijijiaofeijine
[未命中]处理字段 参加失业保险本期实际缴费金额 -&gt; canjiashiyebaoxianbenqishijijiaofeijine
[未命中]处理字段 参加职工基本医疗保险本期实际缴费金额 -&gt; canjiazhigongjibenyiliaobaoxianbenqishijijiaofeijine
[未命中]处理字段 参加工伤保险本期实际缴费金额 -&gt; canjiagongshangbaoxianbenqishijijiaofeijine
[未命中]处理字段 参加生育保险本期实际缴费金额 -&gt; canjiashengyubaoxianbenqishijijiaofeijine
[未命中]处理字段 本期实际缴费金额 -&gt; benqishijijiaofeijine
[未命中]处理字段 单位参加城镇职工基本养老保险累计欠缴金额 -&gt; danweicanjiachengzhenzhigongjibenyanglaobaoxianleijiqianjiaojine
[未命中]处理字段 单位参加失业保险累计欠缴金额 -&gt; danweicanjiashiyebaoxianleijiqianjiaojine
[未命中]处理字段 单位参加职工基本医疗保险累计欠缴金额 -&gt; danweicanjiazhigongjibenyiliaobaoxianleijiqianjiaojine
[未命中]处理字段 单位参加工伤保险累计欠缴金额 -&gt; danweicanjiagongshangbaoxianleijiqianjiaojine
[未命中]处理字段 单位参加生育保险累计欠缴金额 -&gt; danweicanjiashengyubaoxianleijiqianjiaojine
[未命中]处理字段 单位累计欠缴金额 -&gt; danweileijiqianjiaojine
[未命中]处理字段 社保信息 -&gt; shebaoxinxi
[未命中]处理字段 yearNumber -&gt; yearNumber
[未命中]处理字段 投资设立企业或购买股权企业名称 -&gt; touzisheliqiyehuogoumaiguquanqiyemingcheng
[未命中]处理字段 统一社会信用代码/注册号 -&gt; tongyishehuixinyongdaima/zhucehao
[未命中]处理字段 对外投资信息 -&gt; duiwaitouzixinxi
[未命中]处理字段 修改事项 -&gt; xiugaishixiang
[未命中]处理字段 修改前 -&gt; xiugaiqian
[未命中]处理字段 修改后 -&gt; xiugaihou
[未命中]处理字段 修改日期 -&gt; xiugairiqi
[未命中]处理字段 修改记录 -&gt; xiugaijilu
[未命中]处理字段 report_data -&gt; report_data
进度 analysis_assets
[已命中]处理字段 软件名称 -&gt; softName
[已命中]处理字段 版本号 -&gt; version
[已命中]处理字段 发布日期 -&gt; publishDate
[已命中]处理字段 软件简称 -&gt; simpleName
[已命中]处理字段 登记号 -&gt; regNumber
[已命中]处理字段 登记批准日期 -&gt; regDate
[未命中]处理字段 rjzzqlist -&gt; rjzzqlist
[未命中]处理字段 网站名称 -&gt; wangzhanmingcheng
[未命中]处理字段 域名 -&gt; yuming
[未命中]处理字段 网站备案/许可证号 -&gt; wangzhanbeian/xukezhenghao
[未命中]处理字段 审核时间 -&gt; shenheshijian
[未命中]处理字段 websitelist -&gt; websitelist
[未命中]处理字段 商标 -&gt; shangbiao
[已命中]处理字段 商标名 -&gt; traName
[已命中]处理字段 申请时间 -&gt; appDate
[已命中]处理字段 国际分类 -&gt; traType
[未命中]处理字段 shangbiaolist -&gt; shangbiaolist
[未命中]处理字段 作品名称 -&gt; zuopinmingcheng
[未命中]处理字段 首次发表日期 -&gt; shoucifabiaoriqi
[未命中]处理字段 创作完成日期 -&gt; chuangzuowanchengriqi
[已命中]处理字段 登记日期 -&gt; regDate
[未命中]处理字段 登记类别 -&gt; dengjileibie
[未命中]处理字段 zzqlist -&gt; zzqlist
[已命中]处理字段 专利类型 -&gt; classNumber
[已命中]处理字段 公开（公告）号 -&gt; patPublicNumber
[已命中]处理字段 公开（公告）日期 -&gt; appDate
[未命中]处理字段 zhuanlilist -&gt; zhuanlilist
[未命中]处理字段 证书类型 -&gt; zhengshuleixing
[未命中]处理字段 证书名称 -&gt; zhengshumingcheng
[未命中]处理字段 证书编号 -&gt; zhengshubianhao
[未命中]处理字段 发证日期 -&gt; fazhengriqi
[未命中]处理字段 截止日期 -&gt; jiezhiriqi
[未命中]处理字段 zhengshulist -&gt; zhengshulist
进度 analysis_history
[未命中]处理字段 hiscsalist -&gt; hiscsalist
[未命中]处理字段 hisjudgementlist -&gt; hisjudgementlist
[未命中]处理字段 hisshixinlist -&gt; hisshixinlist
[已命中]处理字段 许可文件编号 -&gt; fileNum
[已命中]处理字段 许可文件名称 -&gt; fileName
[已命中]处理字段 有效期自 -&gt; fileOpenTime
[已命中]处理字段 有效期至 -&gt; fileEndTime
[已命中]处理字段 许可内容 -&gt; fileContent
[未命中]处理字段 hisallist -&gt; hisallist
[未命中]处理字段 2017-12-21 -&gt; 2017-12-21
[未命中]处理字段 2017-08-09 -&gt; 2017-08-09
[未命中]处理字段 历史法定代表人： -&gt; lishifadingdaibiaoren
[未命中]处理字段 2018-11-05 -&gt; 2018-11-05
[未命中]处理字段 2018-04-27 -&gt; 2018-04-27
[未命中]处理字段 2016-01-15 -&gt; 2016-01-15
[未命中]处理字段 2015-03-05 -&gt; 2015-03-05
[未命中]处理字段 2013-09-04 -&gt; 2013-09-04
[未命中]处理字段 2013-05-16 -&gt; 2013-05-16
[未命中]处理字段 2011-07-04 -&gt; 2011-07-04
[未命中]处理字段 2010-08-17 -&gt; 2010-08-17
[未命中]处理字段 历史注册资本： -&gt; lishizhuceziben
[未命中]处理字段 2018-12-07 -&gt; 2018-12-07
[未命中]处理字段 历史地址： -&gt; lishidizhi
[未命中]处理字段 2018-04-20 -&gt; 2018-04-20
[未命中]处理字段 2017-02-20 -&gt; 2017-02-20
[未命中]处理字段 2012-04-12 -&gt; 2012-04-12
[未命中]处理字段 2009-11-24 -&gt; 2009-11-24
[未命中]处理字段 2009-04-03 -&gt; 2009-04-03
[未命中]处理字段 历史经营范围： -&gt; lishijingyingfanwei
[未命中]处理字段 2018-11-06 -&gt; 2018-11-06
[未命中]处理字段 2017-08-18 -&gt; 2017-08-18
[未命中]处理字段 2017-07-28 -&gt; 2017-07-28
[未命中]处理字段 历史主要人员： -&gt; lishizhuyaorenyuan
[未命中]处理字段 hiscominfo -&gt; hiscominfo
[未命中]处理字段 公示时间 -&gt; gongshishijian
[未命中]处理字段 分类 -&gt; fenlei
[未命中]处理字段 hisctalist -&gt; hisctalist
[未命中]处理字段 hiszhixinglist -&gt; hiszhixinglist
进度 analysis_fengxian_tudidiya
[未命中]处理字段 continue_url -&gt; continue_url
进度 analysis_run_goudixinxi
进度 analysis_run_dikuaigongshi
进度 analysis_run_tudizhuanrang
进度 analysis_susong_shixin
[未命中]处理字段 lost_credit -&gt; lost_credit
进度 analysis_susong_beizhixingren
休眠0.0484534134395298秒
休眠6.482991952617512秒
[未命中]处理字段 executed_person -&gt; executed_person
进度 analysis_history_shixin
进度 analysis_history_beizhixingren
休眠1.7630963910082764秒
休眠5.151202545150985秒
休眠8.444356018771156秒
正在入库
乐视网信息技术(北京)股份有限公司完成。
</t>
  </si>
  <si>
    <t xml:space="preserve">/Users/magic/PycharmProjects/requestSpider/venv/bin/python /Users/magic/PycharmProjects/requestSpider/spiderStart.py
正在获取种子
进度 base_html
[未命中]处理字段 company_name -&gt; company_name
[未命中]处理字段 compant_tags -&gt; compant_tags
[已命中]处理字段 电话： -&gt; companyTel
[已命中]处理字段 官网： -&gt; hasNetshop
[已命中]处理字段 邮箱： -&gt; companyEmail
[已命中]处理字段 地址： -&gt; companyAddress
[未命中]处理字段 简介： -&gt; jianjie
[未命中]处理字段 company_message -&gt; company_message
[未命中]处理字段 company_top -&gt; company_top
[已命中]处理字段 legal_representative -&gt; workPerson
[已命中]处理字段 注册资本 -&gt; allMoney
[已命中]处理字段 实缴资本 -&gt; canUseMoney
[已命中]处理字段 经营状态 -&gt; busStatus
[已命中]处理字段 成立日期 -&gt; regTime
[已命中]处理字段 统一社会信用代码 -&gt; societyId
[已命中]处理字段 纳税人识别号 -&gt; taxpayerId
[已命中]处理字段 注册号 -&gt; regNumber
[已命中]处理字段 组织机构代码 -&gt; orgCode
[已命中]处理字段 公司类型 -&gt; entType
[已命中]处理字段 所属行业 -&gt; industry
[已命中]处理字段 核准日期 -&gt; appDate
[已命中]处理字段 登记机关 -&gt; regAuthority
[已命中]处理字段 所属地区 -&gt; admArea
[已命中]处理字段 英文名 -&gt; englishName
[已命中]处理字段 曾用名 -&gt; usedName
[已命中]处理字段 参保人数 -&gt; contributorsSize
[已命中]处理字段 人员规模 -&gt; staffSize
[已命中]处理字段 营业期限 -&gt; optPeriod
[已命中]处理字段 企业地址 -&gt; busPlace
[已命中]处理字段 经营范围 -&gt; busScope
[未命中]处理字段 cominfo_message -&gt; cominfo_message
[未命中]处理字段 cominfo -&gt; cominfo
[未命中]处理字段 序号 -&gt; xuhao
[已命中]处理字段 姓名 -&gt; personName
[已命中]处理字段 职务 -&gt; position
[未命中]处理字段 Mainmember -&gt; Mainmember
[已命中]处理字段 变更日期 -&gt; changeDate
[已命中]处理字段 变更项目 -&gt; changeProject
[已命中]处理字段 变更前 -&gt; beforeChangeDetail
[已命中]处理字段 变更后 -&gt; afterChangeDetail
[未命中]处理字段 Changelist -&gt; Changelist
[未命中]处理字段 url -&gt; url
[未命中]处理字段 type -&gt; type
进度 analysis_susong
进度 analysis_run
[已命中]处理字段 决定文书号 -&gt; fileNum
[已命中]处理字段 许可机关 -&gt; fileDiv
[已命中]处理字段 决定日期 -&gt; punDate
[未命中]处理字段 操作 -&gt; caozuo
[未命中]处理字段 permissionlist_1 -&gt; permissionlist_1
[未命中]处理字段 news_url -&gt; news_url
[未命中]处理字段 news_type -&gt; news_type
[未命中]处理字段 news_title -&gt; news_title
[未命中]处理字段 news_tag -&gt; news_tag
[未命中]处理字段 news_source -&gt; news_source
[未命中]处理字段 news_time -&gt; news_time
[未命中]处理字段 newslist -&gt; newslist
[未命中]处理字段 检查实施机关 -&gt; jianchashishijiguan
[已命中]处理字段 类型 -&gt; shopType
[未命中]处理字段 日期 -&gt; riqi
[未命中]处理字段 结果 -&gt; jieguo
[未命中]处理字段 spotCheckList -&gt; spotCheckList
进度 analysis_fengxian
进度 analysis_report
[已命中]处理字段 企业经营状态 -&gt; busStatus
[已命中]处理字段 企业联系电话 -&gt; phonenumber
[已命中]处理字段 从业人数 -&gt; allPeople
[已命中]处理字段 邮政编码 -&gt; postcode
[未命中]处理字段 有限责任公司本年度是否发生股东股权转让 -&gt; youxianzerengongsibenniandushifoufashenggudongguquanzhuanrang
[未命中]处理字段 企业是否有投资信息或购买其他公司股权 -&gt; qiyeshifouyoutouzixinxihuogoumaiqitagongsiguquan
[已命中]处理字段 电子邮箱 -&gt; email
[未命中]处理字段 企业通讯地址 -&gt; qiyetongxundizhi
[未命中]处理字段 企业基本信息 -&gt; qiyejibenxinxi
[已命中]处理字段 资产总额 -&gt; proSummary
[已命中]处理字段 所有者权益合计 -&gt; proOwn
[已命中]处理字段 营业总收入 -&gt; saleSummary
[已命中]处理字段 利润总额 -&gt; profitsSummary
[已命中]处理字段 营业总收入中主营业务收入 -&gt; mainPercent
[已命中]处理字段 净利润 -&gt; netProfits
[已命中]处理字段 纳税总额 -&gt; taxSummay
[已命中]处理字段 负债总额 -&gt; debitSummary
[未命中]处理字段 企业资产状况信息 -&gt; qiyezichanzhuangkuangxinxi
[未命中]处理字段 yearNumber -&gt; yearNumber
[未命中]处理字段 report_data -&gt; report_data
进度 analysis_assets
进度 analysis_history
[未命中]处理字段 2017-02-22 -&gt; 2017-02-22
[未命中]处理字段 历史经营范围： -&gt; lishijingyingfanwei
[未命中]处理字段 历史分支机构： -&gt; lishifenzhijigou
[未命中]处理字段 hiscominfo -&gt; hiscominfo
进度 analysis_fengxian_tudidiya
[未命中]处理字段 continue_url -&gt; continue_url
进度 analysis_run_goudixinxi
进度 analysis_run_dikuaigongshi
进度 analysis_run_tudizhuanrang
休眠4.056550005779011秒
[已命中]处理字段 土地坐落 -&gt; projectLocation
[已命中]处理字段 行政区 -&gt; administrativeArea
[未命中]处理字段 原土地使用权人 -&gt; yuantudishiyongquanren
[未命中]处理字段 现有土地使用权人 -&gt; xianyoutudishiyongquanren
[未命中]处理字段 land_transfer -&gt; land_transfer
进度 analysis_susong_shixin
进度 analysis_susong_beizhixingren
进度 analysis_history_shixin
进度 analysis_history_beizhixingren
正在入库
中国铁塔股份有限公司肇庆市分公司完成。
</t>
  </si>
  <si>
    <t xml:space="preserve">/Users/magic/PycharmProjects/requestSpider/venv/bin/python /Users/magic/PycharmProjects/requestSpider/spiderStart.py
正在获取种子
进度 base_html
[未命中]处理字段 company_name -&gt; company_name
[未命中]处理字段 compant_tags -&gt; compant_tags
[已命中]处理字段 电话： -&gt; companyTel
[已命中]处理字段 官网： -&gt; hasNetshop
[已命中]处理字段 邮箱： -&gt; companyEmail
[已命中]处理字段 地址： -&gt; companyAddress
[未命中]处理字段 简介： -&gt; jianjie
[未命中]处理字段 company_message -&gt; company_message
[未命中]处理字段 company_top -&gt; company_top
[已命中]处理字段 legal_representative -&gt; workPerson
[已命中]处理字段 注册资本 -&gt; allMoney
[已命中]处理字段 实缴资本 -&gt; canUseMoney
[已命中]处理字段 经营状态 -&gt; busStatus
[已命中]处理字段 成立日期 -&gt; regTime
[已命中]处理字段 统一社会信用代码 -&gt; societyId
[已命中]处理字段 纳税人识别号 -&gt; taxpayerId
[已命中]处理字段 注册号 -&gt; regNumber
[已命中]处理字段 组织机构代码 -&gt; orgCode
[已命中]处理字段 公司类型 -&gt; entType
[已命中]处理字段 所属行业 -&gt; industry
[已命中]处理字段 核准日期 -&gt; appDate
[已命中]处理字段 登记机关 -&gt; regAuthority
[已命中]处理字段 所属地区 -&gt; admArea
[已命中]处理字段 英文名 -&gt; englishName
[已命中]处理字段 曾用名 -&gt; usedName
[已命中]处理字段 参保人数 -&gt; contributorsSize
[已命中]处理字段 人员规模 -&gt; staffSize
[已命中]处理字段 营业期限 -&gt; optPeriod
[已命中]处理字段 企业地址 -&gt; busPlace
[已命中]处理字段 经营范围 -&gt; busScope
[未命中]处理字段 cominfo_message -&gt; cominfo_message
[未命中]处理字段 cominfo -&gt; cominfo
[未命中]处理字段 序号 -&gt; xuhao
[已命中]处理字段 姓名 -&gt; personName
[已命中]处理字段 职务 -&gt; position
[未命中]处理字段 Mainmember -&gt; Mainmember
[已命中]处理字段 变更日期 -&gt; changeDate
[已命中]处理字段 变更项目 -&gt; changeProject
[已命中]处理字段 变更前 -&gt; beforeChangeDetail
[已命中]处理字段 变更后 -&gt; afterChangeDetail
[未命中]处理字段 Changelist -&gt; Changelist
[未命中]处理字段 url -&gt; url
[未命中]处理字段 type -&gt; type
进度 analysis_susong
[未命中]处理字段 案件名称 -&gt; anjianmingcheng
[未命中]处理字段 案由 -&gt; anyou
[未命中]处理字段 案件金额 -&gt; anjianjine
[未命中]处理字段 发布时间 -&gt; fabushijian
[未命中]处理字段 案件编号 -&gt; anjianbianhao
[未命中]处理字段 案件身份 -&gt; anjianshenfen
[未命中]处理字段 执行法院 -&gt; zhixingfayuan
[未命中]处理字段 wenshulist -&gt; wenshulist
[未命中]处理字段 当事人 -&gt; dangshiren
[未命中]处理字段 公告类型 -&gt; gonggaoleixing
[未命中]处理字段 公告人 -&gt; gonggaoren
[未命中]处理字段 刊登时间 -&gt; kandengshijian
[未命中]处理字段 内容 -&gt; neirong
[未命中]处理字段 gonggaolist -&gt; gonggaolist
进度 analysis_run
[未命中]处理字段 news_url -&gt; news_url
[未命中]处理字段 news_type -&gt; news_type
[未命中]处理字段 news_title -&gt; news_title
[未命中]处理字段 news_tag -&gt; news_tag
[未命中]处理字段 news_source -&gt; news_source
[未命中]处理字段 news_time -&gt; news_time
[未命中]处理字段 newslist -&gt; newslist
[未命中]处理字段 描述 -&gt; miaoshu
[未命中]处理字段 项目分类 -&gt; xiangmufenlei
[未命中]处理字段 tenderlist -&gt; tenderlist
[未命中]处理字段 研报内容 -&gt; yanbaoneirong
[未命中]处理字段 报告种类 -&gt; baogaozhonglei
[未命中]处理字段 yblist -&gt; yblist
进度 analysis_fengxian
[已命中]处理字段 登记编号 -&gt; regNumber
[已命中]处理字段 登记日期 -&gt; regDate
[已命中]处理字段 被担保债权数额 -&gt; chaAmount
[已命中]处理字段 状态 -&gt; status
[未命中]处理字段 mPledgeList -&gt; mPledgeList
进度 analysis_report
[已命中]处理字段 企业经营状态 -&gt; busStatus
[已命中]处理字段 企业联系电话 -&gt; phonenumber
[已命中]处理字段 从业人数 -&gt; allPeople
[已命中]处理字段 邮政编码 -&gt; postcode
[未命中]处理字段 有限责任公司本年度是否发生股东股权转让 -&gt; youxianzerengongsibenniandushifoufashenggudongguquanzhuanrang
[未命中]处理字段 企业是否有投资信息或购买其他公司股权 -&gt; qiyeshifouyoutouzixinxihuogoumaiqitagongsiguquan
[已命中]处理字段 电子邮箱 -&gt; email
[已命中]处理字段 企业通讯地址 -&gt; location
[未命中]处理字段 企业基本信息 -&gt; qiyejibenxinxi
[已命中]处理字段 发起人 -&gt; shName
[已命中]处理字段 认缴出资额(万元) -&gt; subMoney
[已命中]处理字段 认缴出资时间 -&gt; subDate
[已命中]处理字段 认缴出资方式 -&gt; subType
[已命中]处理字段 实缴出资额(万元) -&gt; actMoney
[已命中]处理字段 实缴出资时间 -&gt; actDate
[已命中]处理字段 实缴出资方式 -&gt; actType
[未命中]处理字段 股东（发起人）出资信息 -&gt; gudong（faqiren）chuzixinxi
[未命中]处理字段 投资设立企业或购买股权企业名称 -&gt; touzisheliqiyehuogoumaiguquanqiyemingcheng
[未命中]处理字段 统一社会信用代码/注册号 -&gt; tongyishehuixinyongdaima/zhucehao
[未命中]处理字段 对外投资信息 -&gt; duiwaitouzixinxi
[已命中]处理字段 资产总额 -&gt; proSummary
[已命中]处理字段 所有者权益合计 -&gt; proOwn
[已命中]处理字段 营业总收入 -&gt; saleSummary
[已命中]处理字段 利润总额 -&gt; profitsSummary
[已命中]处理字段 营业总收入中主营业务收入 -&gt; mainPercent
[已命中]处理字段 净利润 -&gt; netProfits
[已命中]处理字段 纳税总额 -&gt; taxSummay
[已命中]处理字段 负债总额 -&gt; debitSummary
[未命中]处理字段 企业资产状况信息 -&gt; qiyezichanzhuangkuangxinxi
[未命中]处理字段 城镇职工基本养老保险 -&gt; chengzhenzhigongjibenyanglaobaoxian
[未命中]处理字段 职工基本医疗保险 -&gt; zhigongjibenyiliaobaoxian
[未命中]处理字段 生育保险 -&gt; shengyubaoxian
[未命中]处理字段 失业保险 -&gt; shiyebaoxian
[未命中]处理字段 工伤保险 -&gt; gongshangbaoxian
[未命中]处理字段 单位参加城镇职工基本养老保险缴费基数 -&gt; danweicanjiachengzhenzhigongjibenyanglaobaoxianjiaofeijishu
[未命中]处理字段 单位参加失业保险缴费基数 -&gt; danweicanjiashiyebaoxianjiaofeijishu
[未命中]处理字段 单位参加职工基本医疗保险缴费基数 -&gt; danweicanjiazhigongjibenyiliaobaoxianjiaofeijishu
[未命中]处理字段 单位参加工伤保险缴费基数 -&gt; danweicanjiagongshangbaoxianjiaofeijishu
[未命中]处理字段 单位参加生育保险缴费基数 -&gt; danweicanjiashengyubaoxianjiaofeijishu
[未命中]处理字段 单位缴纳基数 -&gt; danweijiaonajishu
[未命中]处理字段 参加城镇职工基本养老保险本期实际缴费金额 -&gt; canjiachengzhenzhigongjibenyanglaobaoxianbenqishijijiaofeijine
[未命中]处理字段 参加失业保险本期实际缴费金额 -&gt; canjiashiyebaoxianbenqishijijiaofeijine
[未命中]处理字段 参加职工基本医疗保险本期实际缴费金额 -&gt; canjiazhigongjibenyiliaobaoxianbenqishijijiaofeijine
[未命中]处理字段 参加工伤保险本期实际缴费金额 -&gt; canjiagongshangbaoxianbenqishijijiaofeijine
[未命中]处理字段 参加生育保险本期实际缴费金额 -&gt; canjiashengyubaoxianbenqishijijiaofeijine
[未命中]处理字段 本期实际缴费金额 -&gt; benqishijijiaofeijine
[未命中]处理字段 单位参加城镇职工基本养老保险累计欠缴金额 -&gt; danweicanjiachengzhenzhigongjibenyanglaobaoxianleijiqianjiaojine
[未命中]处理字段 单位参加失业保险累计欠缴金额 -&gt; danweicanjiashiyebaoxianleijiqianjiaojine
[未命中]处理字段 单位参加职工基本医疗保险累计欠缴金额 -&gt; danweicanjiazhigongjibenyiliaobaoxianleijiqianjiaojine
[未命中]处理字段 单位参加工伤保险累计欠缴金额 -&gt; danweicanjiagongshangbaoxianleijiqianjiaojine
[未命中]处理字段 单位参加生育保险累计欠缴金额 -&gt; danweicanjiashengyubaoxianleijiqianjiaojine
[未命中]处理字段 单位累计欠缴金额 -&gt; danweileijiqianjiaojine
[未命中]处理字段 社保信息 -&gt; shebaoxinxi
[未命中]处理字段 yearNumber -&gt; yearNumber
[未命中]处理字段 report_data -&gt; report_data
进度 analysis_assets
[已命中]处理字段 专利类型 -&gt; classNumber
[已命中]处理字段 公开（公告）号 -&gt; patPublicNumber
[已命中]处理字段 公开（公告）日期 -&gt; appDate
[已命中]处理字段 名称 -&gt; name
[未命中]处理字段 zhuanlilist -&gt; zhuanlilist
[未命中]处理字段 证书类型 -&gt; zhengshuleixing
[未命中]处理字段 证书名称 -&gt; zhengshumingcheng
[未命中]处理字段 证书编号 -&gt; zhengshubianhao
[未命中]处理字段 发证日期 -&gt; fazhengriqi
[未命中]处理字段 截止日期 -&gt; jiezhiriqi
[未命中]处理字段 zhengshulist -&gt; zhengshulist
进度 analysis_history
[未命中]处理字段 被投资企业名称 -&gt; beitouziqiyemingcheng
[未命中]处理字段 被投资法定代表人 -&gt; beitouzifadingdaibiaoren
[未命中]处理字段 出资比例 -&gt; chuzibili
[未命中]处理字段 hisinvestlist -&gt; hisinvestlist
[未命中]处理字段 案号 -&gt; anhao
[未命中]处理字段 立案时间 -&gt; lianshijian
[未命中]处理字段 执行标的 -&gt; zhixingbiaodi
[未命中]处理字段 hiszhixinglist -&gt; hiszhixinglist
[未命中]处理字段 2016-03-11 -&gt; 2016-03-11
[未命中]处理字段 - -&gt; -
[未命中]处理字段 历史名称： -&gt; lishimingcheng
[未命中]处理字段 历史法定代表人： -&gt; lishifadingdaibiaoren
[未命中]处理字段 2018-04-27 -&gt; 2018-04-27
[未命中]处理字段 2017-10-26 -&gt; 2017-10-26
[未命中]处理字段 2016-09-05 -&gt; 2016-09-05
[未命中]处理字段 2015-07-07 -&gt; 2015-07-07
[未命中]处理字段 历史注册资本： -&gt; lishizhuceziben
[未命中]处理字段 历史地址： -&gt; lishidizhi
[未命中]处理字段 2018-04-19 -&gt; 2018-04-19
[未命中]处理字段 历史经营范围： -&gt; lishijingyingfanwei
[未命中]处理字段 2018-06-03 -&gt; 2018-06-03
[未命中]处理字段 2017-07-14 -&gt; 2017-07-14
[未命中]处理字段 历史主要人员： -&gt; lishizhuyaorenyuan
[未命中]处理字段 hiscominfo -&gt; hiscominfo
[未命中]处理字段 公示时间 -&gt; gongshishijian
[未命中]处理字段 分类 -&gt; fenlei
[未命中]处理字段 hisctalist -&gt; hisctalist
进度 analysis_fengxian_tudidiya
[未命中]处理字段 continue_url -&gt; continue_url
进度 analysis_run_goudixinxi
进度 analysis_run_dikuaigongshi
进度 analysis_run_tudizhuanrang
进度 analysis_susong_shixin
进度 analysis_susong_beizhixingren
进度 analysis_history_shixin
进度 analysis_history_beizhixingren
[未命中]处理字段 executed_person -&gt; executed_person
正在入库
长生生物科技股份有限公司完成。
</t>
  </si>
  <si>
    <t>/Users/magic/PycharmProjects/requestSpider/venv/bin/python /Users/magic/PycharmProjects/requestSpider/spiderStart.py
正在获取种子
进度 base_html
[未命中]处理字段 company_name -&gt; company_name
[未命中]处理字段 compant_tags -&gt; compant_tags
[已命中]处理字段 电话： -&gt; companyTel
[已命中]处理字段 官网： -&gt; hasNetshop
[已命中]处理字段 邮箱： -&gt; companyEmail
[已命中]处理字段 地址： -&gt; companyAddress
[未命中]处理字段 简介： -&gt; jianjie
[未命中]处理字段 company_message -&gt; company_message
[未命中]处理字段 company_top -&gt; company_top
[已命中]处理字段 legal_representative -&gt; workPerson
[已命中]处理字段 注册资本 -&gt; allMoney
[已命中]处理字段 实缴资本 -&gt; canUseMoney
[已命中]处理字段 经营状态 -&gt; busStatus
[已命中]处理字段 成立日期 -&gt; regTime
[已命中]处理字段 统一社会信用代码 -&gt; societyId
[已命中]处理字段 纳税人识别号 -&gt; taxpayerId
[已命中]处理字段 注册号 -&gt; regNumber
[已命中]处理字段 组织机构代码 -&gt; orgCode
[已命中]处理字段 公司类型 -&gt; entType
[已命中]处理字段 所属行业 -&gt; industry
[已命中]处理字段 核准日期 -&gt; appDate
[已命中]处理字段 登记机关 -&gt; regAuthority
[已命中]处理字段 所属地区 -&gt; admArea
[已命中]处理字段 英文名 -&gt; englishName
[已命中]处理字段 曾用名 -&gt; usedName
[已命中]处理字段 参保人数 -&gt; contributorsSize
[已命中]处理字段 人员规模 -&gt; staffSize
[已命中]处理字段 营业期限 -&gt; optPeriod
[已命中]处理字段 企业地址 -&gt; busPlace
[已命中]处理字段 经营范围 -&gt; busScope
[未命中]处理字段 cominfo_message -&gt; cominfo_message
[未命中]处理字段 cominfo -&gt; cominfo
[未命中]处理字段 序号 -&gt; xuhao
[已命中]处理字段 姓名 -&gt; personName
[已命中]处理字段 职务 -&gt; position
[未命中]处理字段 Mainmember -&gt; Mainmember
[已命中]处理字段 变更日期 -&gt; changeDate
[已命中]处理字段 变更项目 -&gt; changeProject
[已命中]处理字段 变更前 -&gt; beforeChangeDetail
[已命中]处理字段 变更后 -&gt; afterChangeDetail
[未命中]处理字段 Changelist -&gt; Changelist
[未命中]处理字段 url -&gt; url
[未命中]处理字段 type -&gt; type
进度 analysis_susong
[未命中]处理字段 案号 -&gt; anhao
[未命中]处理字段 立案时间 -&gt; lianshijian
[未命中]处理字段 执行法院 -&gt; zhixingfayuan
[未命中]处理字段 执行标的 -&gt; zhixingbiaodi
[未命中]处理字段 zhixinglist -&gt; zhixinglist
[未命中]处理字段 案件名称 -&gt; anjianmingcheng
[未命中]处理字段 案由 -&gt; anyou
[未命中]处理字段 案件金额 -&gt; anjianjine
[未命中]处理字段 发布时间 -&gt; fabushijian
[未命中]处理字段 案件编号 -&gt; anjianbianhao
[未命中]处理字段 案件身份 -&gt; anjianshenfen
[未命中]处理字段 wenshulist -&gt; wenshulist
[未命中]处理字段 开庭日期 -&gt; kaitingriqi
[未命中]处理字段 公诉人/原告/上诉人/申请人 -&gt; gongsuren/yuangao/shangsuren/shenqingren
[未命中]处理字段 被告人/被告/被上诉人/被申请人 -&gt; beigaoren/beigao/beishangsuren/beishenqingren
[未命中]处理字段 noticelist -&gt; noticelist
[未命中]处理字段 当事人 -&gt; dangshiren
[未命中]处理字段 公告类型 -&gt; gonggaoleixing
[未命中]处理字段 公告人 -&gt; gonggaoren
[未命中]处理字段 刊登时间 -&gt; kandengshijian
[未命中]处理字段 内容 -&gt; neirong
[未命中]处理字段 gonggaolist -&gt; gonggaolist
进度 analysis_run
[已命中]处理字段 决定文书号 -&gt; fileNum
[已命中]处理字段 许可机关 -&gt; fileDiv
[已命中]处理字段 决定日期 -&gt; punDate
[未命中]处理字段 操作 -&gt; caozuo
[未命中]处理字段 permissionlist_1 -&gt; permissionlist_1
[未命中]处理字段 news_url -&gt; news_url
[未命中]处理字段 news_type -&gt; news_type
[未命中]处理字段 news_title -&gt; news_title
[未命中]处理字段 news_tag -&gt; news_tag
[未命中]处理字段 news_source -&gt; news_source
[未命中]处理字段 news_time -&gt; news_time
[未命中]处理字段 newslist -&gt; newslist
[未命中]处理字段 评价年度 -&gt; pingjianiandu
[未命中]处理字段 纳税信用等级 -&gt; nashuixinyongdengji
[未命中]处理字段 评价单位 -&gt; pingjiadanwei
[未命中]处理字段 taxCreditList -&gt; taxCreditList
[未命中]处理字段 描述 -&gt; miaoshu
[未命中]处理字段 项目分类 -&gt; xiangmufenlei
[未命中]处理字段 tenderlist -&gt; tenderlist
[未命中]处理字段 招聘职位 -&gt; zhaopinzhiwei
[未命中]处理字段 月薪 -&gt; yuexin
[未命中]处理字段 学历 -&gt; xueli
[未命中]处理字段 经验 -&gt; jingyan
[未命中]处理字段 所在城市 -&gt; suozaichengshi
[未命中]处理字段 joblist -&gt; joblist
[未命中]处理字段 研报内容 -&gt; yanbaoneirong
[未命中]处理字段 报告种类 -&gt; baogaozhonglei
[未命中]处理字段 yblist -&gt; yblist
[未命中]处理字段 检查实施机关 -&gt; jianchashishijiguan
[已命中]处理字段 类型 -&gt; shopType
[未命中]处理字段 日期 -&gt; riqi
[未命中]处理字段 结果 -&gt; jieguo
[未命中]处理字段 spotCheckList -&gt; spotCheckList
[未命中]处理字段 许可证号 -&gt; xukezhenghao
[未命中]处理字段 业务范围 -&gt; yewufanwei
[未命中]处理字段 是否有效 -&gt; shifouyouxiao
[未命中]处理字段 telecomlist -&gt; telecomlist
[未命中]处理字段 供应商 -&gt; gongyingshang
[未命中]处理字段 采购占比 -&gt; caigouzhanbi
[未命中]处理字段 采购金额(万元) -&gt; caigoujine(wanyuan)
[未命中]处理字段 报告期 -&gt; baogaoqi
[未命中]处理字段 数据来源 -&gt; shujulaiyuan
[未命中]处理字段 关联关系 -&gt; guanlianguanxi
[未命中]处理字段 supplierlist -&gt; supplierlist
[未命中]处理字段 客户 -&gt; kehu
[未命中]处理字段 销售占比 -&gt; xiaoshouzhanbi
[未命中]处理字段 销售金额(万元) -&gt; xiaoshoujine(wanyuan)
[未命中]处理字段 customerlist -&gt; customerlist
进度 analysis_fengxian
[已命中]处理字段 登记编号 -&gt; regNumber
[已命中]处理字段 出质人 -&gt; equInvestor
[已命中]处理字段 质权人 -&gt; equPledgee
[已命中]处理字段 出质股权数额 -&gt; equAmount
[已命中]处理字段 设立登记日期 -&gt; regDate
[已命中]处理字段 状态 -&gt; status
[未命中]处理字段 pledgeList -&gt; pledgeList
[已命中]处理字段 违法行为类型 -&gt; punType
[已命中]处理字段 行政处罚内容 -&gt; punDetail
[已命中]处理字段 公示日期 -&gt; noticeDate
[已命中]处理字段 决定机关 -&gt; punOfficeName
[未命中]处理字段 penaltylist -&gt; penaltylist
[未命中]处理字段 处罚决定日期 -&gt; chufajuedingriqi
[未命中]处理字段 处罚事由 -&gt; chufashiyou
[未命中]处理字段 taxpunishlist -&gt; taxpunishlist
进度 analysis_report
[已命中]处理字段 企业经营状态 -&gt; busStatus
[已命中]处理字段 企业联系电话 -&gt; phonenumber
[已命中]处理字段 从业人数 -&gt; allPeople
[已命中]处理字段 邮政编码 -&gt; postcode
[未命中]处理字段 有限责任公司本年度是否发生股东股权转让 -&gt; youxianzerengongsibenniandushifoufashenggudongguquanzhuanrang
[未命中]处理字段 企业是否有投资信息或购买其他公司股权 -&gt; qiyeshifouyoutouzixinxihuogoumaiqitagongsiguquan
[已命中]处理字段 电子邮箱 -&gt; email
[已命中]处理字段 企业通讯地址 -&gt; location
[未命中]处理字段 企业基本信息 -&gt; qiyejibenxinxi
[已命中]处理字段 名称 -&gt; name
[已命中]处理字段 网址 -&gt; shopUrl
[未命中]处理字段 网站或网店信息 -&gt; wangzhanhuowangdianxinxi
[已命中]处理字段 发起人 -&gt; shName
[已命中]处理字段 认缴出资额(万元) -&gt; subMoney
[已命中]处理字段 认缴出资时间 -&gt; subDate
[已命中]处理字段 认缴出资方式 -&gt; subType
[已命中]处理字段 实缴出资额(万元) -&gt; actMoney
[已命中]处理字段 实缴出资时间 -&gt; actDate
[已命中]处理字段 实缴出资方式 -&gt; actType
[未命中]处理字段 股东（发起人）出资信息 -&gt; gudong（faqiren）chuzixinxi
[未命中]处理字段 投资设立企业或购买股权企业名称 -&gt; touzisheliqiyehuogoumaiguquanqiyemingcheng
[未命中]处理字段 统一社会信用代码/注册号 -&gt; tongyishehuixinyongdaima/zhucehao
[未命中]处理字段 对外投资信息 -&gt; duiwaitouzixinxi
[已命中]处理字段 资产总额 -&gt; proSummary
[已命中]处理字段 所有者权益合计 -&gt; proOwn
[已命中]处理字段 营业总收入 -&gt; saleSummary
[已命中]处理字段 利润总额 -&gt; profitsSummary
[已命中]处理字段 营业总收入中主营业务收入 -&gt; mainPercent
[已命中]处理字段 净利润 -&gt; netProfits
[已命中]处理字段 纳税总额 -&gt; taxSummay
[已命中]处理字段 负债总额 -&gt; debitSummary
[未命中]处理字段 企业资产状况信息 -&gt; qiyezichanzhuangkuangxinxi
[未命中]处理字段 城镇职工基本养老保险 -&gt; chengzhenzhigongjibenyanglaobaoxian
[未命中]处理字段 职工基本医疗保险 -&gt; zhigongjibenyiliaobaoxian
[未命中]处理字段 生育保险 -&gt; shengyubaoxian
[未命中]处理字段 失业保险 -&gt; shiyebaoxian
[未命中]处理字段 工伤保险 -&gt; gongshangbaoxian
[未命中]处理字段 单位参加城镇职工基本养老保险缴费基数 -&gt; danweicanjiachengzhenzhigongjibenyanglaobaoxianjiaofeijishu
[未命中]处理字段 单位参加失业保险缴费基数 -&gt; danweicanjiashiyebaoxianjiaofeijishu
[未命中]处理字段 单位参加职工基本医疗保险缴费基数 -&gt; danweicanjiazhigongjibenyiliaobaoxianjiaofeijishu
[未命中]处理字段 单位参加工伤保险缴费基数 -&gt; danweicanjiagongshangbaoxianjiaofeijishu
[未命中]处理字段 单位参加生育保险缴费基数 -&gt; danweicanjiashengyubaoxianjiaofeijishu
[未命中]处理字段 单位缴纳基数 -&gt; danweijiaonajishu
[未命中]处理字段 参加城镇职工基本养老保险本期实际缴费金额 -&gt; canjiachengzhenzhigongjibenyanglaobaoxianbenqishijijiaofeijine
[未命中]处理字段 参加失业保险本期实际缴费金额 -&gt; canjiashiyebaoxianbenqishijijiaofeijine
[未命中]处理字段 参加职工基本医疗保险本期实际缴费金额 -&gt; canjiazhigongjibenyiliaobaoxianbenqishijijiaofeijine
[未命中]处理字段 参加工伤保险本期实际缴费金额 -&gt; canjiagongshangbaoxianbenqishijijiaofeijine
[未命中]处理字段 参加生育保险本期实际缴费金额 -&gt; canjiashengyubaoxianbenqishijijiaofeijine
[未命中]处理字段 本期实际缴费金额 -&gt; benqishijijiaofeijine
[未命中]处理字段 单位参加城镇职工基本养老保险累计欠缴金额 -&gt; danweicanjiachengzhenzhigongjibenyanglaobaoxianleijiqianjiaojine
[未命中]处理字段 单位参加失业保险累计欠缴金额 -&gt; danweicanjiashiyebaoxianleijiqianjiaojine
[未命中]处理字段 单位参加职工基本医疗保险累计欠缴金额 -&gt; danweicanjiazhigongjibenyiliaobaoxianleijiqianjiaojine
[未命中]处理字段 单位参加工伤保险累计欠缴金额 -&gt; danweicanjiagongshangbaoxianleijiqianjiaojine
[未命中]处理字段 单位参加生育保险累计欠缴金额 -&gt; danweicanjiashengyubaoxianleijiqianjiaojine
[未命中]处理字段 单位累计欠缴金额 -&gt; danweileijiqianjiaojine
[未命中]处理字段 社保信息 -&gt; shebaoxinxi
[未命中]处理字段 yearNumber -&gt; yearNumber
[未命中]处理字段 report_data -&gt; report_data
进度 analysis_assets
[未命中]处理字段 作品名称 -&gt; zuopinmingcheng
[未命中]处理字段 首次发表日期 -&gt; shoucifabiaoriqi
[未命中]处理字段 创作完成日期 -&gt; chuangzuowanchengriqi
[已命中]处理字段 登记号 -&gt; regNumber
[已命中]处理字段 登记日期 -&gt; regDate
[未命中]处理字段 登记类别 -&gt; dengjileibie
[未命中]处理字段 zzqlist -&gt; zzqlist
[已命中]处理字段 专利类型 -&gt; classNumber
[已命中]处理字段 公开（公告）号 -&gt; patPublicNumber
[已命中]处理字段 公开（公告）日期 -&gt; appDate
[未命中]处理字段 zhuanlilist -&gt; zhuanlilist
[未命中]处理字段 商标 -&gt; shangbiao
[已命中]处理字段 商标名 -&gt; traName
[已命中]处理字段 申请时间 -&gt; appDate
[已命中]处理字段 国际分类 -&gt; traType
[未命中]处理字段 shangbiaolist -&gt; shangbiaolist
[未命中]处理字段 网站名称 -&gt; wangzhanmingcheng
[未命中]处理字段 域名 -&gt; yuming
[未命中]处理字段 网站备案/许可证号 -&gt; wangzhanbeian/xukezhenghao
[未命中]处理字段 审核时间 -&gt; shenheshijian
[未命中]处理字段 websitelist -&gt; websitelist
[未命中]处理字段 证书类型 -&gt; zhengshuleixing
[未命中]处理字段 证书名称 -&gt; zhengshumingcheng
[未命中]处理字段 证书编号 -&gt; zhengshubianhao
[未命中]处理字段 发证日期 -&gt; fazhengriqi
[未命中]处理字段 截止日期 -&gt; jiezhiriqi
[未命中]处理字段 zhengshulist -&gt; zhengshulist
[已命中]处理字段 软件名称 -&gt; softName
[已命中]处理字段 版本号 -&gt; version
[已命中]处理字段 发布日期 -&gt; publishDate
[已命中]处理字段 软件简称 -&gt; simpleName
[已命中]处理字段 登记批准日期 -&gt; regDate
[未命中]处理字段 rjzzqlist -&gt; rjzzqlist
进度 analysis_history
[未命中]处理字段 编号 -&gt; bianhao
[已命中]处理字段 项目名称 -&gt; projectName
[未命中]处理字段 地域 -&gt; diyu
[未命中]处理字段 公司 -&gt; gongsi
[未命中]处理字段 hisal2list -&gt; hisal2list
[未命中]处理字段 hiszhixinglist -&gt; hiszhixinglist
[未命中]处理字段 hisjudgementlist -&gt; hisjudgementlist
[未命中]处理字段 被投资企业名称 -&gt; beitouziqiyemingcheng
[未命中]处理字段 被投资法定代表人 -&gt; beitouzifadingdaibiaoren
[未命中]处理字段 出资比例 -&gt; chuzibili
[未命中]处理字段 hisinvestlist -&gt; hisinvestlist
[未命中]处理字段 hiscsalist -&gt; hiscsalist
[未命中]处理字段 2014-12-05 -&gt; 2014-12-05
[未命中]处理字段 2011-07-21 -&gt; 2011-07-21
[未命中]处理字段 2003-12-17 -&gt; 2003-12-17
[未命中]处理字段 历史注册资本： -&gt; lishizhuceziben
[未命中]处理字段 2005-03-02 -&gt; 2005-03-02
[未命中]处理字段 历史地址： -&gt; lishidizhi
[未命中]处理字段 2019-03-26 -&gt; 2019-03-26
[未命中]处理字段 历史经营范围： -&gt; lishijingyingfanwei
[未命中]处理字段 2018-12-13 -&gt; 2018-12-13
[未命中]处理字段 2016-11-11 -&gt; 2016-11-11
[未命中]处理字段 2015-08-26 -&gt; 2015-08-26
[未命中]处理字段 2015-02-10 -&gt; 2015-02-10
[未命中]处理字段 历史主要人员： -&gt; lishizhuyaorenyuan
[未命中]处理字段 hiscominfo -&gt; hiscominfo
[未命中]处理字段 文号 -&gt; wenhao
[未命中]处理字段 处罚内容 -&gt; chufaneirong
[未命中]处理字段 hisaplist -&gt; hisaplist
[未命中]处理字段 处罚名称 -&gt; chufamingcheng
[未命中]处理字段 决定时间 -&gt; juedingshijian
[未命中]处理字段 hisap2list -&gt; hisap2list
[已命中]处理字段 股东 -&gt; shName
[已命中]处理字段 持股比例 -&gt; percentInfo
[未命中]处理字段 股东类型 -&gt; gudongleixing
[未命中]处理字段 认缴出资额 -&gt; renjiaochuzie
[已命中]处理字段 认缴出资日期 -&gt; subDate
[未命中]处理字段 参股日期 -&gt; canguriqi
[未命中]处理字段 退出日期 -&gt; tuichuriqi
[未命中]处理字段 hispartnerlist -&gt; hispartnerlist
[未命中]处理字段 公示时间 -&gt; gongshishijian
[未命中]处理字段 分类 -&gt; fenlei
[未命中]处理字段 hisctalist -&gt; hisctalist
进度 analysis_fengxian_tudidiya
[未命中]处理字段 continue_url -&gt; continue_url
进度 analysis_run_goudixinxi
进度 analysis_run_dikuaigongshi
进度 analysis_run_tudizhuanrang
进度 analysis_susong_shixin
进度 analysis_susong_beizhixingren
休眠2.3898001328920593秒
休眠1.122297626469475秒
休眠8.434200024282724秒
休眠8.916676609900822秒
[未命中]处理字段 executed_person -&gt; executed_person
进度 analysis_history_shixin
进度 analysis_history_beizhixingren
休眠6.9571836127925755秒
休眠8.61844160258122秒
正在入库
腾讯完成。</t>
  </si>
  <si>
    <t>案件信息列表</t>
  </si>
  <si>
    <t>ajmc</t>
  </si>
  <si>
    <t>裁判文书</t>
  </si>
  <si>
    <t>ah</t>
  </si>
  <si>
    <t>案件号</t>
  </si>
  <si>
    <t>ay</t>
  </si>
  <si>
    <t>案由</t>
  </si>
  <si>
    <t>slcx</t>
  </si>
  <si>
    <t>案件状态</t>
  </si>
  <si>
    <t>cprq</t>
  </si>
  <si>
    <t>日期</t>
  </si>
  <si>
    <t>失信被执行</t>
  </si>
  <si>
    <t>案件身份</t>
  </si>
  <si>
    <t>暂无</t>
  </si>
  <si>
    <t>标的</t>
  </si>
  <si>
    <t>performance</t>
  </si>
  <si>
    <t>gist_id</t>
  </si>
  <si>
    <t>被执行人</t>
  </si>
  <si>
    <t>case_create_time</t>
  </si>
  <si>
    <t>被执行</t>
  </si>
  <si>
    <t>空</t>
  </si>
  <si>
    <t>exec_court_name</t>
  </si>
  <si>
    <t>经营数据</t>
  </si>
  <si>
    <t>中标信息</t>
  </si>
  <si>
    <t>project_name</t>
  </si>
  <si>
    <t>中标项目名称</t>
  </si>
  <si>
    <t>tender_amount</t>
  </si>
  <si>
    <t>中标金额（万元）</t>
  </si>
  <si>
    <t>tender_date</t>
  </si>
  <si>
    <t>中标时间</t>
  </si>
  <si>
    <t>info_source</t>
  </si>
  <si>
    <t>荣誉信息</t>
  </si>
  <si>
    <t>荣誉项目</t>
  </si>
  <si>
    <t>date</t>
  </si>
  <si>
    <t>时间</t>
  </si>
  <si>
    <t>经营信息</t>
  </si>
  <si>
    <t>返回的所有字段</t>
  </si>
  <si>
    <t>company_name</t>
  </si>
  <si>
    <t>企业名称</t>
  </si>
  <si>
    <t>crawl_url</t>
  </si>
  <si>
    <t>采集链接</t>
  </si>
  <si>
    <t>insert_date</t>
  </si>
  <si>
    <t>数据存储时间</t>
  </si>
  <si>
    <t>category</t>
  </si>
  <si>
    <t>类别(中标信息\经营信息\荣誉信息)</t>
  </si>
  <si>
    <t>honor_category</t>
  </si>
  <si>
    <t>荣誉类型(工程荣誉\企业荣誉\建造师荣誉</t>
  </si>
  <si>
    <t>architect</t>
  </si>
  <si>
    <t>建造师</t>
  </si>
  <si>
    <t>regist_num</t>
  </si>
  <si>
    <t>中标金额</t>
  </si>
  <si>
    <t>信息来源</t>
  </si>
  <si>
    <t>snapshot</t>
  </si>
  <si>
    <t>快照地址</t>
  </si>
  <si>
    <t>pic_path</t>
  </si>
  <si>
    <t>图片本地路径</t>
  </si>
  <si>
    <t>related_project</t>
  </si>
  <si>
    <t>相关工程</t>
  </si>
  <si>
    <t>项目列表</t>
  </si>
  <si>
    <t>招标人</t>
  </si>
  <si>
    <t>项目状态</t>
  </si>
  <si>
    <t>标的金额（万元）</t>
  </si>
  <si>
    <t>工期（天）</t>
  </si>
  <si>
    <t>公示时间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</si>
</sst>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9"/>
      <color theme="1"/>
      <name val="Consolas"/>
      <charset val="134"/>
    </font>
    <font>
      <sz val="10.5"/>
      <color rgb="FF444444"/>
      <name val="Arial"/>
      <charset val="134"/>
    </font>
    <font>
      <sz val="9"/>
      <color rgb="FF881391"/>
      <name val="Consolas"/>
      <charset val="134"/>
    </font>
    <font>
      <sz val="10.5"/>
      <color rgb="FF191F25"/>
      <name val="PingFang SC"/>
      <charset val="134"/>
    </font>
    <font>
      <sz val="11"/>
      <color rgb="FF002060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7" tint="0.4"/>
        <bgColor indexed="64"/>
      </patternFill>
    </fill>
    <fill>
      <patternFill patternType="solid">
        <fgColor theme="2" tint="-0.2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theme="7" tint="-0.25"/>
        <bgColor indexed="64"/>
      </patternFill>
    </fill>
    <fill>
      <patternFill patternType="solid">
        <fgColor theme="3" tint="0.4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9" fillId="37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22" fillId="33" borderId="6" applyNumberFormat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20" fillId="27" borderId="6" applyNumberFormat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12" fillId="15" borderId="3" applyNumberFormat="0" applyAlignment="0" applyProtection="0">
      <alignment vertical="center"/>
    </xf>
    <xf numFmtId="0" fontId="21" fillId="27" borderId="7" applyNumberFormat="0" applyAlignment="0" applyProtection="0">
      <alignment vertical="center"/>
    </xf>
    <xf numFmtId="0" fontId="16" fillId="0" borderId="2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0" fillId="28" borderId="8" applyNumberFormat="0" applyFon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7" fillId="0" borderId="1" applyNumberFormat="0" applyFill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2" borderId="0" xfId="0" applyFill="1">
      <alignment vertical="center"/>
    </xf>
    <xf numFmtId="0" fontId="0" fillId="0" borderId="0" xfId="0" applyFont="1">
      <alignment vertical="center"/>
    </xf>
    <xf numFmtId="0" fontId="0" fillId="0" borderId="0" xfId="0" applyFont="1" applyFill="1" applyAlignment="1">
      <alignment vertical="center"/>
    </xf>
    <xf numFmtId="0" fontId="1" fillId="2" borderId="0" xfId="0" applyFont="1" applyFill="1">
      <alignment vertical="center"/>
    </xf>
    <xf numFmtId="0" fontId="2" fillId="0" borderId="0" xfId="0" applyFo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>
      <alignment vertical="center"/>
    </xf>
    <xf numFmtId="0" fontId="0" fillId="3" borderId="0" xfId="0" applyFill="1">
      <alignment vertical="center"/>
    </xf>
    <xf numFmtId="0" fontId="0" fillId="0" borderId="0" xfId="0" applyFont="1" applyFill="1" applyAlignment="1">
      <alignment vertical="center"/>
    </xf>
    <xf numFmtId="0" fontId="0" fillId="4" borderId="0" xfId="0" applyFill="1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1" fillId="4" borderId="0" xfId="0" applyFont="1" applyFill="1">
      <alignment vertical="center"/>
    </xf>
    <xf numFmtId="0" fontId="0" fillId="5" borderId="0" xfId="0" applyFill="1">
      <alignment vertical="center"/>
    </xf>
    <xf numFmtId="0" fontId="1" fillId="3" borderId="0" xfId="0" applyFont="1" applyFill="1">
      <alignment vertical="center"/>
    </xf>
    <xf numFmtId="0" fontId="6" fillId="2" borderId="0" xfId="0" applyFont="1" applyFill="1">
      <alignment vertical="center"/>
    </xf>
    <xf numFmtId="0" fontId="6" fillId="6" borderId="0" xfId="0" applyFont="1" applyFill="1">
      <alignment vertical="center"/>
    </xf>
    <xf numFmtId="0" fontId="1" fillId="7" borderId="0" xfId="0" applyFont="1" applyFill="1">
      <alignment vertical="center"/>
    </xf>
    <xf numFmtId="0" fontId="0" fillId="7" borderId="0" xfId="0" applyFill="1">
      <alignment vertical="center"/>
    </xf>
    <xf numFmtId="0" fontId="0" fillId="8" borderId="0" xfId="0" applyFill="1">
      <alignment vertical="center"/>
    </xf>
    <xf numFmtId="0" fontId="0" fillId="5" borderId="0" xfId="0" applyFont="1" applyFill="1" applyAlignment="1">
      <alignment vertical="center"/>
    </xf>
    <xf numFmtId="0" fontId="5" fillId="0" borderId="0" xfId="0" applyFont="1">
      <alignment vertical="center"/>
    </xf>
    <xf numFmtId="0" fontId="0" fillId="9" borderId="0" xfId="0" applyFont="1" applyFill="1" applyAlignment="1">
      <alignment vertical="center"/>
    </xf>
    <xf numFmtId="0" fontId="0" fillId="9" borderId="0" xfId="0" applyFill="1">
      <alignment vertical="center"/>
    </xf>
    <xf numFmtId="58" fontId="0" fillId="0" borderId="0" xfId="0" applyNumberFormat="1">
      <alignment vertical="center"/>
    </xf>
    <xf numFmtId="0" fontId="0" fillId="0" borderId="0" xfId="0" applyAlignment="1">
      <alignment vertical="center" wrapText="1"/>
    </xf>
    <xf numFmtId="58" fontId="0" fillId="0" borderId="0" xfId="0" applyNumberFormat="1" applyFont="1" applyFill="1" applyAlignment="1">
      <alignment vertic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dxfs count="2">
    <dxf>
      <fill>
        <patternFill patternType="solid">
          <bgColor theme="9" tint="0.4"/>
        </patternFill>
      </fill>
    </dxf>
    <dxf>
      <fill>
        <patternFill patternType="solid">
          <bgColor theme="9" tint="0.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news.jstv.com/a/20190131/1548935331277.s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N197"/>
  <sheetViews>
    <sheetView tabSelected="1" zoomScale="155" zoomScaleNormal="155" topLeftCell="A75" workbookViewId="0">
      <selection activeCell="E88" sqref="E88"/>
    </sheetView>
  </sheetViews>
  <sheetFormatPr defaultColWidth="9" defaultRowHeight="16.8"/>
  <cols>
    <col min="1" max="2" width="30.9134615384615" customWidth="1"/>
    <col min="3" max="3" width="29.1538461538462" customWidth="1"/>
    <col min="4" max="5" width="15.6923076923077" customWidth="1"/>
    <col min="6" max="6" width="28.2211538461538" customWidth="1"/>
    <col min="7" max="14" width="15.6923076923077" customWidth="1"/>
  </cols>
  <sheetData>
    <row r="1" spans="1:14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s="13" t="s">
        <v>13</v>
      </c>
    </row>
    <row r="2" spans="1:14">
      <c r="A2" s="2" t="s">
        <v>14</v>
      </c>
      <c r="B2" t="s">
        <v>15</v>
      </c>
      <c r="C2" s="3" t="s">
        <v>16</v>
      </c>
      <c r="D2" s="4" t="s">
        <v>17</v>
      </c>
      <c r="E2" t="s">
        <v>18</v>
      </c>
      <c r="F2" t="s">
        <v>19</v>
      </c>
      <c r="G2" t="s">
        <v>20</v>
      </c>
      <c r="H2" s="12">
        <f>FIND($B2,H$197)</f>
        <v>6826</v>
      </c>
      <c r="I2" s="12">
        <f t="shared" ref="I2:I33" si="0">FIND($B2,I$197)</f>
        <v>8385</v>
      </c>
      <c r="J2" s="12" t="e">
        <f t="shared" ref="J2:J33" si="1">FIND($B2,J$197)</f>
        <v>#VALUE!</v>
      </c>
      <c r="K2" s="12" t="e">
        <f t="shared" ref="K2:K33" si="2">FIND($B2,K$197)</f>
        <v>#VALUE!</v>
      </c>
      <c r="L2" s="12">
        <f t="shared" ref="L2:L33" si="3">FIND($B2,L$197)</f>
        <v>5261</v>
      </c>
      <c r="M2" s="12">
        <f>FIND($B2,M$197)</f>
        <v>7335</v>
      </c>
      <c r="N2" s="12">
        <f>FIND($B2,N$197)</f>
        <v>7335</v>
      </c>
    </row>
    <row r="3" spans="1:14">
      <c r="A3" s="2" t="s">
        <v>21</v>
      </c>
      <c r="B3" t="s">
        <v>22</v>
      </c>
      <c r="C3" s="3" t="s">
        <v>23</v>
      </c>
      <c r="D3" s="4" t="s">
        <v>17</v>
      </c>
      <c r="E3" t="s">
        <v>18</v>
      </c>
      <c r="F3" t="s">
        <v>19</v>
      </c>
      <c r="G3" t="s">
        <v>20</v>
      </c>
      <c r="H3" s="12">
        <f>FIND($B3,H$197)</f>
        <v>6863</v>
      </c>
      <c r="I3" s="12">
        <f t="shared" si="0"/>
        <v>8422</v>
      </c>
      <c r="J3" s="12" t="e">
        <f t="shared" si="1"/>
        <v>#VALUE!</v>
      </c>
      <c r="K3" s="12" t="e">
        <f t="shared" si="2"/>
        <v>#VALUE!</v>
      </c>
      <c r="L3" s="12">
        <f t="shared" si="3"/>
        <v>5298</v>
      </c>
      <c r="M3" s="12">
        <f t="shared" ref="M3:M34" si="4">FIND($B3,M$197)</f>
        <v>7372</v>
      </c>
      <c r="N3" s="12">
        <f t="shared" ref="N3:N41" si="5">FIND($B3,N$197)</f>
        <v>7372</v>
      </c>
    </row>
    <row r="4" spans="1:14">
      <c r="A4" s="5" t="s">
        <v>0</v>
      </c>
      <c r="B4" t="s">
        <v>0</v>
      </c>
      <c r="C4" s="3" t="s">
        <v>24</v>
      </c>
      <c r="D4" s="4" t="s">
        <v>17</v>
      </c>
      <c r="E4" t="s">
        <v>18</v>
      </c>
      <c r="F4" t="s">
        <v>19</v>
      </c>
      <c r="G4" t="s">
        <v>20</v>
      </c>
      <c r="H4" s="12">
        <f>FIND($B4,H$197)</f>
        <v>1733</v>
      </c>
      <c r="I4" s="12">
        <f t="shared" si="0"/>
        <v>1886</v>
      </c>
      <c r="J4" s="12" t="e">
        <f t="shared" si="1"/>
        <v>#VALUE!</v>
      </c>
      <c r="K4" s="12" t="e">
        <f t="shared" si="2"/>
        <v>#VALUE!</v>
      </c>
      <c r="L4" s="12">
        <f t="shared" si="3"/>
        <v>1476</v>
      </c>
      <c r="M4" s="12">
        <f t="shared" si="4"/>
        <v>1629</v>
      </c>
      <c r="N4" s="12">
        <f t="shared" si="5"/>
        <v>1629</v>
      </c>
    </row>
    <row r="5" spans="1:14">
      <c r="A5" s="2" t="s">
        <v>25</v>
      </c>
      <c r="B5" t="s">
        <v>25</v>
      </c>
      <c r="C5" s="3" t="s">
        <v>26</v>
      </c>
      <c r="D5" s="4" t="s">
        <v>17</v>
      </c>
      <c r="E5" t="s">
        <v>18</v>
      </c>
      <c r="F5" t="s">
        <v>19</v>
      </c>
      <c r="G5" t="s">
        <v>20</v>
      </c>
      <c r="H5" s="12">
        <f>FIND($B5,H$197)</f>
        <v>6796</v>
      </c>
      <c r="I5" s="12">
        <f t="shared" si="0"/>
        <v>8355</v>
      </c>
      <c r="J5" s="12" t="e">
        <f t="shared" si="1"/>
        <v>#VALUE!</v>
      </c>
      <c r="K5" s="12" t="e">
        <f t="shared" si="2"/>
        <v>#VALUE!</v>
      </c>
      <c r="L5" s="12">
        <f t="shared" si="3"/>
        <v>5231</v>
      </c>
      <c r="M5" s="12">
        <f t="shared" si="4"/>
        <v>7305</v>
      </c>
      <c r="N5" s="12">
        <f t="shared" si="5"/>
        <v>7305</v>
      </c>
    </row>
    <row r="6" spans="1:14">
      <c r="A6" t="s">
        <v>27</v>
      </c>
      <c r="B6" t="s">
        <v>27</v>
      </c>
      <c r="C6" s="3" t="s">
        <v>28</v>
      </c>
      <c r="D6" s="4" t="s">
        <v>17</v>
      </c>
      <c r="E6" t="s">
        <v>29</v>
      </c>
      <c r="F6" t="s">
        <v>30</v>
      </c>
      <c r="G6" t="s">
        <v>20</v>
      </c>
      <c r="H6" s="12">
        <f>FIND($B6,H$197)</f>
        <v>1157</v>
      </c>
      <c r="I6" s="12">
        <f t="shared" si="0"/>
        <v>1157</v>
      </c>
      <c r="J6" s="12">
        <f t="shared" si="1"/>
        <v>1157</v>
      </c>
      <c r="K6" s="12" t="e">
        <f t="shared" si="2"/>
        <v>#VALUE!</v>
      </c>
      <c r="L6" s="12">
        <f t="shared" si="3"/>
        <v>1157</v>
      </c>
      <c r="M6" s="12">
        <f t="shared" si="4"/>
        <v>1157</v>
      </c>
      <c r="N6" s="12">
        <f t="shared" si="5"/>
        <v>1157</v>
      </c>
    </row>
    <row r="7" spans="1:14">
      <c r="A7" t="s">
        <v>31</v>
      </c>
      <c r="B7" t="s">
        <v>31</v>
      </c>
      <c r="C7" s="3" t="s">
        <v>32</v>
      </c>
      <c r="D7" s="4" t="s">
        <v>17</v>
      </c>
      <c r="E7" t="s">
        <v>29</v>
      </c>
      <c r="F7" t="s">
        <v>30</v>
      </c>
      <c r="G7" t="s">
        <v>20</v>
      </c>
      <c r="H7" s="12">
        <f>FIND($B7,H$197)</f>
        <v>1184</v>
      </c>
      <c r="I7" s="12">
        <f t="shared" si="0"/>
        <v>1184</v>
      </c>
      <c r="J7" s="12">
        <f t="shared" si="1"/>
        <v>1184</v>
      </c>
      <c r="K7" s="12" t="e">
        <f t="shared" si="2"/>
        <v>#VALUE!</v>
      </c>
      <c r="L7" s="12">
        <f t="shared" si="3"/>
        <v>1184</v>
      </c>
      <c r="M7" s="12">
        <f t="shared" si="4"/>
        <v>1184</v>
      </c>
      <c r="N7" s="12">
        <f t="shared" si="5"/>
        <v>1184</v>
      </c>
    </row>
    <row r="8" spans="1:14">
      <c r="A8" t="s">
        <v>33</v>
      </c>
      <c r="B8" t="s">
        <v>33</v>
      </c>
      <c r="C8" s="3" t="s">
        <v>34</v>
      </c>
      <c r="D8" s="4" t="s">
        <v>17</v>
      </c>
      <c r="E8" t="s">
        <v>35</v>
      </c>
      <c r="F8" t="s">
        <v>36</v>
      </c>
      <c r="G8" t="s">
        <v>20</v>
      </c>
      <c r="H8" s="12">
        <f>FIND($B8,H$197)</f>
        <v>2435</v>
      </c>
      <c r="I8" s="12">
        <f t="shared" si="0"/>
        <v>2594</v>
      </c>
      <c r="J8" s="12">
        <f t="shared" si="1"/>
        <v>1517</v>
      </c>
      <c r="K8" s="12" t="e">
        <f t="shared" si="2"/>
        <v>#VALUE!</v>
      </c>
      <c r="L8" s="12" t="e">
        <f t="shared" si="3"/>
        <v>#VALUE!</v>
      </c>
      <c r="M8" s="12">
        <f t="shared" si="4"/>
        <v>2277</v>
      </c>
      <c r="N8" s="12">
        <f t="shared" si="5"/>
        <v>2277</v>
      </c>
    </row>
    <row r="9" spans="1:14">
      <c r="A9" t="s">
        <v>37</v>
      </c>
      <c r="B9" t="s">
        <v>37</v>
      </c>
      <c r="C9" s="3" t="s">
        <v>38</v>
      </c>
      <c r="D9" s="3"/>
      <c r="E9" t="s">
        <v>35</v>
      </c>
      <c r="F9" t="s">
        <v>36</v>
      </c>
      <c r="G9" t="s">
        <v>39</v>
      </c>
      <c r="H9" s="12" t="e">
        <f>FIND(A9,H$197)</f>
        <v>#VALUE!</v>
      </c>
      <c r="I9" s="12">
        <f t="shared" si="0"/>
        <v>8952</v>
      </c>
      <c r="J9" s="12" t="e">
        <f t="shared" si="1"/>
        <v>#VALUE!</v>
      </c>
      <c r="K9" s="12" t="e">
        <f t="shared" si="2"/>
        <v>#VALUE!</v>
      </c>
      <c r="L9" s="12" t="e">
        <f t="shared" si="3"/>
        <v>#VALUE!</v>
      </c>
      <c r="M9" s="12" t="e">
        <f t="shared" si="4"/>
        <v>#VALUE!</v>
      </c>
      <c r="N9" s="12" t="e">
        <f t="shared" si="5"/>
        <v>#VALUE!</v>
      </c>
    </row>
    <row r="10" spans="1:14">
      <c r="A10" t="s">
        <v>40</v>
      </c>
      <c r="B10" t="s">
        <v>41</v>
      </c>
      <c r="C10" s="3" t="s">
        <v>42</v>
      </c>
      <c r="D10" s="4" t="s">
        <v>17</v>
      </c>
      <c r="E10" t="s">
        <v>35</v>
      </c>
      <c r="F10" t="s">
        <v>36</v>
      </c>
      <c r="G10" t="s">
        <v>20</v>
      </c>
      <c r="H10" s="12">
        <f>FIND($B10,H$197)</f>
        <v>2408</v>
      </c>
      <c r="I10" s="12">
        <f t="shared" si="0"/>
        <v>2567</v>
      </c>
      <c r="J10" s="12">
        <f t="shared" si="1"/>
        <v>1490</v>
      </c>
      <c r="K10" s="12" t="e">
        <f t="shared" si="2"/>
        <v>#VALUE!</v>
      </c>
      <c r="L10" s="12" t="e">
        <f t="shared" si="3"/>
        <v>#VALUE!</v>
      </c>
      <c r="M10" s="12">
        <f t="shared" si="4"/>
        <v>2250</v>
      </c>
      <c r="N10" s="12">
        <f t="shared" si="5"/>
        <v>2250</v>
      </c>
    </row>
    <row r="11" spans="1:14">
      <c r="A11" t="s">
        <v>43</v>
      </c>
      <c r="B11" t="s">
        <v>43</v>
      </c>
      <c r="C11" s="3" t="s">
        <v>44</v>
      </c>
      <c r="D11" s="3"/>
      <c r="E11" t="s">
        <v>35</v>
      </c>
      <c r="F11" t="s">
        <v>36</v>
      </c>
      <c r="G11" t="s">
        <v>39</v>
      </c>
      <c r="H11" s="12" t="e">
        <f>FIND(A11,H$197)</f>
        <v>#VALUE!</v>
      </c>
      <c r="I11" s="12">
        <f t="shared" si="0"/>
        <v>8862</v>
      </c>
      <c r="J11" s="12" t="e">
        <f t="shared" si="1"/>
        <v>#VALUE!</v>
      </c>
      <c r="K11" s="12" t="e">
        <f t="shared" si="2"/>
        <v>#VALUE!</v>
      </c>
      <c r="L11" s="12" t="e">
        <f t="shared" si="3"/>
        <v>#VALUE!</v>
      </c>
      <c r="M11" s="12" t="e">
        <f t="shared" si="4"/>
        <v>#VALUE!</v>
      </c>
      <c r="N11" s="12" t="e">
        <f t="shared" si="5"/>
        <v>#VALUE!</v>
      </c>
    </row>
    <row r="12" spans="1:14">
      <c r="A12" t="s">
        <v>45</v>
      </c>
      <c r="B12" t="s">
        <v>45</v>
      </c>
      <c r="C12" s="3" t="s">
        <v>46</v>
      </c>
      <c r="D12" s="3"/>
      <c r="E12" t="s">
        <v>35</v>
      </c>
      <c r="F12" t="s">
        <v>36</v>
      </c>
      <c r="G12" t="s">
        <v>39</v>
      </c>
      <c r="H12" s="12" t="e">
        <f>FIND(A12,H$197)</f>
        <v>#VALUE!</v>
      </c>
      <c r="I12" s="12">
        <f t="shared" si="0"/>
        <v>8922</v>
      </c>
      <c r="J12" s="12" t="e">
        <f t="shared" si="1"/>
        <v>#VALUE!</v>
      </c>
      <c r="K12" s="12" t="e">
        <f t="shared" si="2"/>
        <v>#VALUE!</v>
      </c>
      <c r="L12" s="12" t="e">
        <f t="shared" si="3"/>
        <v>#VALUE!</v>
      </c>
      <c r="M12" s="12" t="e">
        <f t="shared" si="4"/>
        <v>#VALUE!</v>
      </c>
      <c r="N12" s="12" t="e">
        <f t="shared" si="5"/>
        <v>#VALUE!</v>
      </c>
    </row>
    <row r="13" spans="1:14">
      <c r="A13" t="s">
        <v>47</v>
      </c>
      <c r="B13" t="s">
        <v>47</v>
      </c>
      <c r="C13" s="3" t="s">
        <v>48</v>
      </c>
      <c r="D13" s="3"/>
      <c r="E13" t="s">
        <v>35</v>
      </c>
      <c r="F13" t="s">
        <v>36</v>
      </c>
      <c r="G13" t="s">
        <v>39</v>
      </c>
      <c r="H13" s="12" t="e">
        <f>FIND(A13,H$197)</f>
        <v>#VALUE!</v>
      </c>
      <c r="I13" s="12">
        <f t="shared" si="0"/>
        <v>8891</v>
      </c>
      <c r="J13" s="12" t="e">
        <f t="shared" si="1"/>
        <v>#VALUE!</v>
      </c>
      <c r="K13" s="12" t="e">
        <f t="shared" si="2"/>
        <v>#VALUE!</v>
      </c>
      <c r="L13" s="12" t="e">
        <f t="shared" si="3"/>
        <v>#VALUE!</v>
      </c>
      <c r="M13" s="12" t="e">
        <f t="shared" si="4"/>
        <v>#VALUE!</v>
      </c>
      <c r="N13" s="12" t="e">
        <f t="shared" si="5"/>
        <v>#VALUE!</v>
      </c>
    </row>
    <row r="14" spans="1:14">
      <c r="A14" t="s">
        <v>49</v>
      </c>
      <c r="B14" t="s">
        <v>49</v>
      </c>
      <c r="C14" s="3" t="s">
        <v>50</v>
      </c>
      <c r="D14" s="4" t="s">
        <v>17</v>
      </c>
      <c r="E14" t="s">
        <v>35</v>
      </c>
      <c r="F14" t="s">
        <v>36</v>
      </c>
      <c r="G14" t="s">
        <v>20</v>
      </c>
      <c r="H14" s="12">
        <f>FIND($B14,H$197)</f>
        <v>2461</v>
      </c>
      <c r="I14" s="12">
        <f t="shared" si="0"/>
        <v>2620</v>
      </c>
      <c r="J14" s="12">
        <f t="shared" si="1"/>
        <v>1543</v>
      </c>
      <c r="K14" s="12" t="e">
        <f t="shared" si="2"/>
        <v>#VALUE!</v>
      </c>
      <c r="L14" s="12" t="e">
        <f t="shared" si="3"/>
        <v>#VALUE!</v>
      </c>
      <c r="M14" s="12">
        <f t="shared" si="4"/>
        <v>2303</v>
      </c>
      <c r="N14" s="12">
        <f t="shared" si="5"/>
        <v>2303</v>
      </c>
    </row>
    <row r="15" spans="1:14">
      <c r="A15" t="s">
        <v>51</v>
      </c>
      <c r="B15" t="s">
        <v>33</v>
      </c>
      <c r="C15" s="3" t="s">
        <v>52</v>
      </c>
      <c r="D15" s="4" t="s">
        <v>17</v>
      </c>
      <c r="E15" t="s">
        <v>53</v>
      </c>
      <c r="F15" t="s">
        <v>54</v>
      </c>
      <c r="G15" t="s">
        <v>20</v>
      </c>
      <c r="H15" s="12" t="e">
        <f>FIND(A15,H$197)</f>
        <v>#VALUE!</v>
      </c>
      <c r="I15" s="12">
        <f t="shared" si="0"/>
        <v>2594</v>
      </c>
      <c r="J15" s="12">
        <f t="shared" si="1"/>
        <v>1517</v>
      </c>
      <c r="K15" s="12" t="e">
        <f t="shared" si="2"/>
        <v>#VALUE!</v>
      </c>
      <c r="L15" s="12" t="e">
        <f t="shared" si="3"/>
        <v>#VALUE!</v>
      </c>
      <c r="M15" s="12">
        <f t="shared" si="4"/>
        <v>2277</v>
      </c>
      <c r="N15" s="12">
        <f t="shared" si="5"/>
        <v>2277</v>
      </c>
    </row>
    <row r="16" spans="1:14">
      <c r="A16" t="s">
        <v>49</v>
      </c>
      <c r="B16" t="s">
        <v>49</v>
      </c>
      <c r="C16" s="3" t="s">
        <v>50</v>
      </c>
      <c r="D16" s="4" t="s">
        <v>17</v>
      </c>
      <c r="E16" t="s">
        <v>53</v>
      </c>
      <c r="F16" t="s">
        <v>54</v>
      </c>
      <c r="G16" t="s">
        <v>20</v>
      </c>
      <c r="H16" s="12">
        <f>FIND(A16,H$197)</f>
        <v>2461</v>
      </c>
      <c r="I16" s="12">
        <f t="shared" si="0"/>
        <v>2620</v>
      </c>
      <c r="J16" s="12">
        <f t="shared" si="1"/>
        <v>1543</v>
      </c>
      <c r="K16" s="12" t="e">
        <f t="shared" si="2"/>
        <v>#VALUE!</v>
      </c>
      <c r="L16" s="12" t="e">
        <f t="shared" si="3"/>
        <v>#VALUE!</v>
      </c>
      <c r="M16" s="12">
        <f t="shared" si="4"/>
        <v>2303</v>
      </c>
      <c r="N16" s="12">
        <f t="shared" si="5"/>
        <v>2303</v>
      </c>
    </row>
    <row r="17" spans="1:14">
      <c r="A17" t="s">
        <v>55</v>
      </c>
      <c r="B17" t="s">
        <v>41</v>
      </c>
      <c r="C17" s="3" t="s">
        <v>56</v>
      </c>
      <c r="D17" s="4" t="s">
        <v>17</v>
      </c>
      <c r="E17" t="s">
        <v>53</v>
      </c>
      <c r="F17" t="s">
        <v>54</v>
      </c>
      <c r="G17" t="s">
        <v>20</v>
      </c>
      <c r="H17" s="12" t="e">
        <f>FIND(A17,H$197)</f>
        <v>#VALUE!</v>
      </c>
      <c r="I17" s="12">
        <f t="shared" si="0"/>
        <v>2567</v>
      </c>
      <c r="J17" s="12">
        <f t="shared" si="1"/>
        <v>1490</v>
      </c>
      <c r="K17" s="12" t="e">
        <f t="shared" si="2"/>
        <v>#VALUE!</v>
      </c>
      <c r="L17" s="12" t="e">
        <f t="shared" si="3"/>
        <v>#VALUE!</v>
      </c>
      <c r="M17" s="12">
        <f t="shared" si="4"/>
        <v>2250</v>
      </c>
      <c r="N17" s="12">
        <f t="shared" si="5"/>
        <v>2250</v>
      </c>
    </row>
    <row r="18" spans="1:14">
      <c r="A18" t="s">
        <v>57</v>
      </c>
      <c r="B18" t="s">
        <v>57</v>
      </c>
      <c r="C18" s="3" t="s">
        <v>58</v>
      </c>
      <c r="D18" s="4" t="s">
        <v>17</v>
      </c>
      <c r="E18" t="s">
        <v>53</v>
      </c>
      <c r="F18" t="s">
        <v>54</v>
      </c>
      <c r="G18" t="s">
        <v>20</v>
      </c>
      <c r="H18" s="12" t="e">
        <f>FIND(A18,H$197)</f>
        <v>#VALUE!</v>
      </c>
      <c r="I18" s="12">
        <f t="shared" si="0"/>
        <v>4373</v>
      </c>
      <c r="J18" s="12" t="e">
        <f t="shared" si="1"/>
        <v>#VALUE!</v>
      </c>
      <c r="K18" s="12" t="e">
        <f t="shared" si="2"/>
        <v>#VALUE!</v>
      </c>
      <c r="L18" s="12" t="e">
        <f t="shared" si="3"/>
        <v>#VALUE!</v>
      </c>
      <c r="M18" s="12">
        <f t="shared" si="4"/>
        <v>3992</v>
      </c>
      <c r="N18" s="12">
        <f t="shared" si="5"/>
        <v>3992</v>
      </c>
    </row>
    <row r="19" spans="1:14">
      <c r="A19" t="s">
        <v>59</v>
      </c>
      <c r="B19" t="s">
        <v>59</v>
      </c>
      <c r="C19" s="3" t="s">
        <v>60</v>
      </c>
      <c r="D19" s="4" t="s">
        <v>17</v>
      </c>
      <c r="E19" t="s">
        <v>53</v>
      </c>
      <c r="F19" t="s">
        <v>54</v>
      </c>
      <c r="G19" t="s">
        <v>20</v>
      </c>
      <c r="H19" s="12" t="e">
        <f>FIND(A19,H$197)</f>
        <v>#VALUE!</v>
      </c>
      <c r="I19" s="12">
        <f t="shared" si="0"/>
        <v>4401</v>
      </c>
      <c r="J19" s="12" t="e">
        <f t="shared" si="1"/>
        <v>#VALUE!</v>
      </c>
      <c r="K19" s="12" t="e">
        <f t="shared" si="2"/>
        <v>#VALUE!</v>
      </c>
      <c r="L19" s="12" t="e">
        <f t="shared" si="3"/>
        <v>#VALUE!</v>
      </c>
      <c r="M19" s="12">
        <f t="shared" si="4"/>
        <v>4020</v>
      </c>
      <c r="N19" s="12">
        <f t="shared" si="5"/>
        <v>4020</v>
      </c>
    </row>
    <row r="20" spans="1:14">
      <c r="A20" t="s">
        <v>61</v>
      </c>
      <c r="B20" t="s">
        <v>61</v>
      </c>
      <c r="C20" s="6" t="s">
        <v>62</v>
      </c>
      <c r="D20" s="3"/>
      <c r="E20" t="s">
        <v>63</v>
      </c>
      <c r="F20" t="s">
        <v>64</v>
      </c>
      <c r="G20" t="s">
        <v>39</v>
      </c>
      <c r="H20" s="12" t="e">
        <f>FIND(A20,H$197)</f>
        <v>#VALUE!</v>
      </c>
      <c r="I20" s="12" t="e">
        <f t="shared" si="0"/>
        <v>#VALUE!</v>
      </c>
      <c r="J20" s="12" t="e">
        <f t="shared" si="1"/>
        <v>#VALUE!</v>
      </c>
      <c r="K20" s="12" t="e">
        <f t="shared" si="2"/>
        <v>#VALUE!</v>
      </c>
      <c r="L20" s="12" t="e">
        <f t="shared" si="3"/>
        <v>#VALUE!</v>
      </c>
      <c r="M20" s="12" t="e">
        <f t="shared" si="4"/>
        <v>#VALUE!</v>
      </c>
      <c r="N20" s="12" t="e">
        <f t="shared" si="5"/>
        <v>#VALUE!</v>
      </c>
    </row>
    <row r="21" spans="1:14">
      <c r="A21" t="s">
        <v>65</v>
      </c>
      <c r="B21" t="s">
        <v>66</v>
      </c>
      <c r="C21" s="7" t="s">
        <v>67</v>
      </c>
      <c r="D21" s="3" t="s">
        <v>17</v>
      </c>
      <c r="E21" t="s">
        <v>63</v>
      </c>
      <c r="F21" t="s">
        <v>64</v>
      </c>
      <c r="G21" s="10" t="s">
        <v>20</v>
      </c>
      <c r="H21" s="12" t="e">
        <f>FIND(A21,H$197)</f>
        <v>#VALUE!</v>
      </c>
      <c r="I21" s="12" t="e">
        <f t="shared" si="0"/>
        <v>#VALUE!</v>
      </c>
      <c r="J21" s="12">
        <f t="shared" si="1"/>
        <v>3215</v>
      </c>
      <c r="K21" s="12" t="e">
        <f t="shared" si="2"/>
        <v>#VALUE!</v>
      </c>
      <c r="L21" s="12" t="e">
        <f t="shared" si="3"/>
        <v>#VALUE!</v>
      </c>
      <c r="M21" s="12" t="e">
        <f t="shared" si="4"/>
        <v>#VALUE!</v>
      </c>
      <c r="N21" s="12" t="e">
        <f t="shared" si="5"/>
        <v>#VALUE!</v>
      </c>
    </row>
    <row r="22" spans="1:14">
      <c r="A22" t="s">
        <v>68</v>
      </c>
      <c r="B22" t="s">
        <v>68</v>
      </c>
      <c r="C22" s="6" t="s">
        <v>69</v>
      </c>
      <c r="D22" s="3"/>
      <c r="E22" t="s">
        <v>63</v>
      </c>
      <c r="F22" t="s">
        <v>64</v>
      </c>
      <c r="G22" t="s">
        <v>39</v>
      </c>
      <c r="H22" s="12" t="e">
        <f>FIND(A22,H$197)</f>
        <v>#VALUE!</v>
      </c>
      <c r="I22" s="12" t="e">
        <f t="shared" si="0"/>
        <v>#VALUE!</v>
      </c>
      <c r="J22" s="12" t="e">
        <f t="shared" si="1"/>
        <v>#VALUE!</v>
      </c>
      <c r="K22" s="12" t="e">
        <f t="shared" si="2"/>
        <v>#VALUE!</v>
      </c>
      <c r="L22" s="12" t="e">
        <f t="shared" si="3"/>
        <v>#VALUE!</v>
      </c>
      <c r="M22" s="12" t="e">
        <f t="shared" si="4"/>
        <v>#VALUE!</v>
      </c>
      <c r="N22" s="12" t="e">
        <f t="shared" si="5"/>
        <v>#VALUE!</v>
      </c>
    </row>
    <row r="23" spans="1:14">
      <c r="A23" t="s">
        <v>70</v>
      </c>
      <c r="B23" t="s">
        <v>70</v>
      </c>
      <c r="C23" s="6" t="s">
        <v>71</v>
      </c>
      <c r="D23" s="3"/>
      <c r="E23" t="s">
        <v>63</v>
      </c>
      <c r="F23" t="s">
        <v>64</v>
      </c>
      <c r="G23" t="s">
        <v>39</v>
      </c>
      <c r="H23" s="12" t="e">
        <f>FIND(A23,H$197)</f>
        <v>#VALUE!</v>
      </c>
      <c r="I23" s="12" t="e">
        <f t="shared" si="0"/>
        <v>#VALUE!</v>
      </c>
      <c r="J23" s="12" t="e">
        <f t="shared" si="1"/>
        <v>#VALUE!</v>
      </c>
      <c r="K23" s="12" t="e">
        <f t="shared" si="2"/>
        <v>#VALUE!</v>
      </c>
      <c r="L23" s="12" t="e">
        <f t="shared" si="3"/>
        <v>#VALUE!</v>
      </c>
      <c r="M23" s="12" t="e">
        <f t="shared" si="4"/>
        <v>#VALUE!</v>
      </c>
      <c r="N23" s="12" t="e">
        <f t="shared" si="5"/>
        <v>#VALUE!</v>
      </c>
    </row>
    <row r="24" spans="1:14">
      <c r="A24" t="s">
        <v>72</v>
      </c>
      <c r="B24" s="8" t="s">
        <v>73</v>
      </c>
      <c r="C24" s="6" t="s">
        <v>74</v>
      </c>
      <c r="D24" s="3" t="s">
        <v>17</v>
      </c>
      <c r="E24" t="s">
        <v>63</v>
      </c>
      <c r="F24" t="s">
        <v>64</v>
      </c>
      <c r="G24" s="10" t="s">
        <v>20</v>
      </c>
      <c r="H24" s="12" t="e">
        <f>FIND(A24,H$197)</f>
        <v>#VALUE!</v>
      </c>
      <c r="I24" s="12" t="e">
        <f t="shared" si="0"/>
        <v>#VALUE!</v>
      </c>
      <c r="J24" s="12">
        <f t="shared" si="1"/>
        <v>3295</v>
      </c>
      <c r="K24" s="12" t="e">
        <f t="shared" si="2"/>
        <v>#VALUE!</v>
      </c>
      <c r="L24" s="12" t="e">
        <f t="shared" si="3"/>
        <v>#VALUE!</v>
      </c>
      <c r="M24" s="12" t="e">
        <f t="shared" si="4"/>
        <v>#VALUE!</v>
      </c>
      <c r="N24" s="12" t="e">
        <f t="shared" si="5"/>
        <v>#VALUE!</v>
      </c>
    </row>
    <row r="25" spans="1:14">
      <c r="A25" t="s">
        <v>75</v>
      </c>
      <c r="B25" s="8" t="s">
        <v>76</v>
      </c>
      <c r="C25" s="6" t="s">
        <v>77</v>
      </c>
      <c r="D25" s="3" t="s">
        <v>17</v>
      </c>
      <c r="E25" t="s">
        <v>63</v>
      </c>
      <c r="F25" t="s">
        <v>64</v>
      </c>
      <c r="G25" s="10" t="s">
        <v>20</v>
      </c>
      <c r="H25" s="12" t="e">
        <f>FIND(A25,H$197)</f>
        <v>#VALUE!</v>
      </c>
      <c r="I25" s="12" t="e">
        <f t="shared" si="0"/>
        <v>#VALUE!</v>
      </c>
      <c r="J25" s="12">
        <f t="shared" si="1"/>
        <v>3251</v>
      </c>
      <c r="K25" s="12" t="e">
        <f t="shared" si="2"/>
        <v>#VALUE!</v>
      </c>
      <c r="L25" s="12" t="e">
        <f t="shared" si="3"/>
        <v>#VALUE!</v>
      </c>
      <c r="M25" s="12" t="e">
        <f t="shared" si="4"/>
        <v>#VALUE!</v>
      </c>
      <c r="N25" s="12" t="e">
        <f t="shared" si="5"/>
        <v>#VALUE!</v>
      </c>
    </row>
    <row r="26" spans="1:14">
      <c r="A26" t="s">
        <v>78</v>
      </c>
      <c r="B26" t="s">
        <v>78</v>
      </c>
      <c r="C26" s="6" t="s">
        <v>79</v>
      </c>
      <c r="D26" s="3"/>
      <c r="E26" t="s">
        <v>63</v>
      </c>
      <c r="F26" t="s">
        <v>64</v>
      </c>
      <c r="G26" t="s">
        <v>39</v>
      </c>
      <c r="H26" s="12" t="e">
        <f>FIND(A26,H$197)</f>
        <v>#VALUE!</v>
      </c>
      <c r="I26" s="12" t="e">
        <f t="shared" si="0"/>
        <v>#VALUE!</v>
      </c>
      <c r="J26" s="12" t="e">
        <f t="shared" si="1"/>
        <v>#VALUE!</v>
      </c>
      <c r="K26" s="12" t="e">
        <f t="shared" si="2"/>
        <v>#VALUE!</v>
      </c>
      <c r="L26" s="12" t="e">
        <f t="shared" si="3"/>
        <v>#VALUE!</v>
      </c>
      <c r="M26" s="12" t="e">
        <f t="shared" si="4"/>
        <v>#VALUE!</v>
      </c>
      <c r="N26" s="12" t="e">
        <f t="shared" si="5"/>
        <v>#VALUE!</v>
      </c>
    </row>
    <row r="27" spans="1:14">
      <c r="A27" t="s">
        <v>80</v>
      </c>
      <c r="B27" t="s">
        <v>80</v>
      </c>
      <c r="C27" s="6" t="s">
        <v>81</v>
      </c>
      <c r="D27" s="3"/>
      <c r="E27" t="s">
        <v>63</v>
      </c>
      <c r="F27" t="s">
        <v>64</v>
      </c>
      <c r="G27" t="s">
        <v>39</v>
      </c>
      <c r="H27" s="12" t="e">
        <f>FIND(A27,H$197)</f>
        <v>#VALUE!</v>
      </c>
      <c r="I27" s="12" t="e">
        <f t="shared" si="0"/>
        <v>#VALUE!</v>
      </c>
      <c r="J27" s="12" t="e">
        <f t="shared" si="1"/>
        <v>#VALUE!</v>
      </c>
      <c r="K27" s="12" t="e">
        <f t="shared" si="2"/>
        <v>#VALUE!</v>
      </c>
      <c r="L27" s="12" t="e">
        <f t="shared" si="3"/>
        <v>#VALUE!</v>
      </c>
      <c r="M27" s="12" t="e">
        <f t="shared" si="4"/>
        <v>#VALUE!</v>
      </c>
      <c r="N27" s="12" t="e">
        <f t="shared" si="5"/>
        <v>#VALUE!</v>
      </c>
    </row>
    <row r="28" spans="1:14">
      <c r="A28" t="s">
        <v>82</v>
      </c>
      <c r="B28" t="s">
        <v>82</v>
      </c>
      <c r="C28" s="6" t="s">
        <v>83</v>
      </c>
      <c r="D28" s="3"/>
      <c r="E28" t="s">
        <v>63</v>
      </c>
      <c r="F28" t="s">
        <v>64</v>
      </c>
      <c r="G28" t="s">
        <v>39</v>
      </c>
      <c r="H28" s="12" t="e">
        <f>FIND(A28,H$197)</f>
        <v>#VALUE!</v>
      </c>
      <c r="I28" s="12" t="e">
        <f t="shared" si="0"/>
        <v>#VALUE!</v>
      </c>
      <c r="J28" s="12" t="e">
        <f t="shared" si="1"/>
        <v>#VALUE!</v>
      </c>
      <c r="K28" s="12" t="e">
        <f t="shared" si="2"/>
        <v>#VALUE!</v>
      </c>
      <c r="L28" s="12" t="e">
        <f t="shared" si="3"/>
        <v>#VALUE!</v>
      </c>
      <c r="M28" s="12" t="e">
        <f t="shared" si="4"/>
        <v>#VALUE!</v>
      </c>
      <c r="N28" s="12" t="e">
        <f t="shared" si="5"/>
        <v>#VALUE!</v>
      </c>
    </row>
    <row r="29" spans="1:14">
      <c r="A29" t="s">
        <v>84</v>
      </c>
      <c r="B29" t="s">
        <v>84</v>
      </c>
      <c r="C29" s="6" t="s">
        <v>85</v>
      </c>
      <c r="D29" s="3"/>
      <c r="E29" t="s">
        <v>63</v>
      </c>
      <c r="F29" t="s">
        <v>64</v>
      </c>
      <c r="G29" t="s">
        <v>39</v>
      </c>
      <c r="H29" s="12" t="e">
        <f>FIND(A29,H$197)</f>
        <v>#VALUE!</v>
      </c>
      <c r="I29" s="12" t="e">
        <f t="shared" si="0"/>
        <v>#VALUE!</v>
      </c>
      <c r="J29" s="12" t="e">
        <f t="shared" si="1"/>
        <v>#VALUE!</v>
      </c>
      <c r="K29" s="12" t="e">
        <f t="shared" si="2"/>
        <v>#VALUE!</v>
      </c>
      <c r="L29" s="12" t="e">
        <f t="shared" si="3"/>
        <v>#VALUE!</v>
      </c>
      <c r="M29" s="12" t="e">
        <f t="shared" si="4"/>
        <v>#VALUE!</v>
      </c>
      <c r="N29" s="12" t="e">
        <f t="shared" si="5"/>
        <v>#VALUE!</v>
      </c>
    </row>
    <row r="30" spans="1:14">
      <c r="A30" t="s">
        <v>86</v>
      </c>
      <c r="B30" t="s">
        <v>87</v>
      </c>
      <c r="C30" s="6" t="s">
        <v>88</v>
      </c>
      <c r="D30" s="3" t="s">
        <v>17</v>
      </c>
      <c r="E30" t="s">
        <v>63</v>
      </c>
      <c r="F30" t="s">
        <v>64</v>
      </c>
      <c r="G30" s="10" t="s">
        <v>20</v>
      </c>
      <c r="H30" s="12" t="e">
        <f>FIND(A30,H$197)</f>
        <v>#VALUE!</v>
      </c>
      <c r="I30" s="12" t="e">
        <f t="shared" si="0"/>
        <v>#VALUE!</v>
      </c>
      <c r="J30" s="12">
        <f t="shared" si="1"/>
        <v>3181</v>
      </c>
      <c r="K30" s="12" t="e">
        <f t="shared" si="2"/>
        <v>#VALUE!</v>
      </c>
      <c r="L30" s="12" t="e">
        <f t="shared" si="3"/>
        <v>#VALUE!</v>
      </c>
      <c r="M30" s="12" t="e">
        <f t="shared" si="4"/>
        <v>#VALUE!</v>
      </c>
      <c r="N30" s="12" t="e">
        <f t="shared" si="5"/>
        <v>#VALUE!</v>
      </c>
    </row>
    <row r="31" spans="1:14">
      <c r="A31" t="s">
        <v>89</v>
      </c>
      <c r="B31" t="s">
        <v>89</v>
      </c>
      <c r="C31" s="6" t="s">
        <v>90</v>
      </c>
      <c r="D31" s="3"/>
      <c r="E31" t="s">
        <v>91</v>
      </c>
      <c r="F31" t="s">
        <v>92</v>
      </c>
      <c r="G31" t="s">
        <v>39</v>
      </c>
      <c r="H31" s="12" t="e">
        <f>FIND(A31,H$197)</f>
        <v>#VALUE!</v>
      </c>
      <c r="I31" s="12" t="e">
        <f t="shared" si="0"/>
        <v>#VALUE!</v>
      </c>
      <c r="J31" s="12" t="e">
        <f t="shared" si="1"/>
        <v>#VALUE!</v>
      </c>
      <c r="K31" s="12" t="e">
        <f t="shared" si="2"/>
        <v>#VALUE!</v>
      </c>
      <c r="L31" s="12" t="e">
        <f t="shared" si="3"/>
        <v>#VALUE!</v>
      </c>
      <c r="M31" s="12" t="e">
        <f t="shared" si="4"/>
        <v>#VALUE!</v>
      </c>
      <c r="N31" s="12" t="e">
        <f t="shared" si="5"/>
        <v>#VALUE!</v>
      </c>
    </row>
    <row r="32" customFormat="1" spans="1:14">
      <c r="A32" t="s">
        <v>93</v>
      </c>
      <c r="B32" t="s">
        <v>93</v>
      </c>
      <c r="C32" s="6" t="s">
        <v>94</v>
      </c>
      <c r="D32" s="3" t="s">
        <v>17</v>
      </c>
      <c r="E32" s="10" t="s">
        <v>91</v>
      </c>
      <c r="F32" t="s">
        <v>92</v>
      </c>
      <c r="G32" s="10" t="s">
        <v>20</v>
      </c>
      <c r="H32" s="12" t="e">
        <f>FIND($B32,H$197)</f>
        <v>#VALUE!</v>
      </c>
      <c r="I32" s="12" t="e">
        <f>FIND($B32,I$197)</f>
        <v>#VALUE!</v>
      </c>
      <c r="J32" s="12" t="e">
        <f>FIND($B32,J$197)</f>
        <v>#VALUE!</v>
      </c>
      <c r="K32" s="12" t="e">
        <f>FIND($B32,K$197)</f>
        <v>#VALUE!</v>
      </c>
      <c r="L32" s="12" t="e">
        <f>FIND($B32,L$197)</f>
        <v>#VALUE!</v>
      </c>
      <c r="M32" s="12" t="e">
        <f t="shared" si="4"/>
        <v>#VALUE!</v>
      </c>
      <c r="N32" s="12" t="e">
        <f t="shared" si="5"/>
        <v>#VALUE!</v>
      </c>
    </row>
    <row r="33" customFormat="1" spans="1:14">
      <c r="A33" s="9" t="s">
        <v>87</v>
      </c>
      <c r="B33" t="s">
        <v>87</v>
      </c>
      <c r="C33" s="6" t="s">
        <v>88</v>
      </c>
      <c r="D33" s="3" t="s">
        <v>17</v>
      </c>
      <c r="E33" s="10" t="s">
        <v>91</v>
      </c>
      <c r="F33" t="s">
        <v>92</v>
      </c>
      <c r="G33" s="10" t="s">
        <v>20</v>
      </c>
      <c r="H33" s="12">
        <f>FIND($B33,H$197)</f>
        <v>8349</v>
      </c>
      <c r="I33" s="12" t="e">
        <f>FIND($B33,I$197)</f>
        <v>#VALUE!</v>
      </c>
      <c r="J33" s="12">
        <f>FIND($B33,J$197)</f>
        <v>3181</v>
      </c>
      <c r="K33" s="12" t="e">
        <f>FIND($B33,K$197)</f>
        <v>#VALUE!</v>
      </c>
      <c r="L33" s="12" t="e">
        <f>FIND($B33,L$197)</f>
        <v>#VALUE!</v>
      </c>
      <c r="M33" s="12" t="e">
        <f t="shared" si="4"/>
        <v>#VALUE!</v>
      </c>
      <c r="N33" s="12" t="e">
        <f t="shared" si="5"/>
        <v>#VALUE!</v>
      </c>
    </row>
    <row r="34" spans="1:14">
      <c r="A34" t="s">
        <v>95</v>
      </c>
      <c r="B34" t="s">
        <v>96</v>
      </c>
      <c r="C34" s="6" t="s">
        <v>97</v>
      </c>
      <c r="D34" s="3" t="s">
        <v>17</v>
      </c>
      <c r="E34" s="10" t="s">
        <v>91</v>
      </c>
      <c r="F34" t="s">
        <v>92</v>
      </c>
      <c r="G34" s="10" t="s">
        <v>20</v>
      </c>
      <c r="H34" s="12" t="e">
        <f>FIND(A34,H$197)</f>
        <v>#VALUE!</v>
      </c>
      <c r="I34" s="12" t="e">
        <f>FIND($B34,I$197)</f>
        <v>#VALUE!</v>
      </c>
      <c r="J34" s="12" t="e">
        <f>FIND($B34,J$197)</f>
        <v>#VALUE!</v>
      </c>
      <c r="K34" s="12" t="e">
        <f>FIND($B34,K$197)</f>
        <v>#VALUE!</v>
      </c>
      <c r="L34" s="12" t="e">
        <f>FIND($B34,L$197)</f>
        <v>#VALUE!</v>
      </c>
      <c r="M34" s="12" t="e">
        <f t="shared" si="4"/>
        <v>#VALUE!</v>
      </c>
      <c r="N34" s="12" t="e">
        <f t="shared" si="5"/>
        <v>#VALUE!</v>
      </c>
    </row>
    <row r="35" spans="1:14">
      <c r="A35" t="s">
        <v>98</v>
      </c>
      <c r="B35" t="s">
        <v>98</v>
      </c>
      <c r="C35" s="6" t="s">
        <v>99</v>
      </c>
      <c r="D35" s="3"/>
      <c r="E35" t="s">
        <v>91</v>
      </c>
      <c r="F35" t="s">
        <v>92</v>
      </c>
      <c r="G35" t="s">
        <v>39</v>
      </c>
      <c r="H35" s="12" t="e">
        <f>FIND(A35,H$197)</f>
        <v>#VALUE!</v>
      </c>
      <c r="I35" s="12" t="e">
        <f>FIND($B35,I$197)</f>
        <v>#VALUE!</v>
      </c>
      <c r="J35" s="12" t="e">
        <f>FIND($B35,J$197)</f>
        <v>#VALUE!</v>
      </c>
      <c r="K35" s="12" t="e">
        <f>FIND($B35,K$197)</f>
        <v>#VALUE!</v>
      </c>
      <c r="L35" s="12" t="e">
        <f>FIND($B35,L$197)</f>
        <v>#VALUE!</v>
      </c>
      <c r="M35" s="12" t="e">
        <f t="shared" ref="M35:M66" si="6">FIND($B35,M$197)</f>
        <v>#VALUE!</v>
      </c>
      <c r="N35" s="12" t="e">
        <f t="shared" si="5"/>
        <v>#VALUE!</v>
      </c>
    </row>
    <row r="36" spans="1:14">
      <c r="A36" t="s">
        <v>100</v>
      </c>
      <c r="B36" t="s">
        <v>100</v>
      </c>
      <c r="C36" s="6" t="s">
        <v>101</v>
      </c>
      <c r="D36" s="3" t="s">
        <v>17</v>
      </c>
      <c r="E36" t="s">
        <v>91</v>
      </c>
      <c r="F36" t="s">
        <v>92</v>
      </c>
      <c r="G36" s="10" t="s">
        <v>20</v>
      </c>
      <c r="H36" s="12" t="e">
        <f>FIND(A36,H$197)</f>
        <v>#VALUE!</v>
      </c>
      <c r="I36" s="12" t="e">
        <f t="shared" ref="I36:I67" si="7">FIND($B36,I$197)</f>
        <v>#VALUE!</v>
      </c>
      <c r="J36" s="12" t="e">
        <f t="shared" ref="J36:J67" si="8">FIND($B36,J$197)</f>
        <v>#VALUE!</v>
      </c>
      <c r="K36" s="12" t="e">
        <f t="shared" ref="K36:K67" si="9">FIND($B36,K$197)</f>
        <v>#VALUE!</v>
      </c>
      <c r="L36" s="12" t="e">
        <f t="shared" ref="L36:L67" si="10">FIND($B36,L$197)</f>
        <v>#VALUE!</v>
      </c>
      <c r="M36" s="12" t="e">
        <f t="shared" si="6"/>
        <v>#VALUE!</v>
      </c>
      <c r="N36" s="12" t="e">
        <f t="shared" si="5"/>
        <v>#VALUE!</v>
      </c>
    </row>
    <row r="37" spans="1:14">
      <c r="A37" t="s">
        <v>102</v>
      </c>
      <c r="B37" t="s">
        <v>102</v>
      </c>
      <c r="C37" s="6" t="s">
        <v>103</v>
      </c>
      <c r="D37" s="3"/>
      <c r="E37" t="s">
        <v>91</v>
      </c>
      <c r="F37" t="s">
        <v>92</v>
      </c>
      <c r="G37" t="s">
        <v>39</v>
      </c>
      <c r="H37" s="12" t="e">
        <f>FIND(A37,H$197)</f>
        <v>#VALUE!</v>
      </c>
      <c r="I37" s="12" t="e">
        <f t="shared" si="7"/>
        <v>#VALUE!</v>
      </c>
      <c r="J37" s="12" t="e">
        <f t="shared" si="8"/>
        <v>#VALUE!</v>
      </c>
      <c r="K37" s="12" t="e">
        <f t="shared" si="9"/>
        <v>#VALUE!</v>
      </c>
      <c r="L37" s="12" t="e">
        <f t="shared" si="10"/>
        <v>#VALUE!</v>
      </c>
      <c r="M37" s="12" t="e">
        <f t="shared" si="6"/>
        <v>#VALUE!</v>
      </c>
      <c r="N37" s="12" t="e">
        <f t="shared" si="5"/>
        <v>#VALUE!</v>
      </c>
    </row>
    <row r="38" spans="1:14">
      <c r="A38" t="s">
        <v>104</v>
      </c>
      <c r="B38" t="s">
        <v>104</v>
      </c>
      <c r="C38" s="6" t="s">
        <v>105</v>
      </c>
      <c r="D38" s="3"/>
      <c r="E38" t="s">
        <v>91</v>
      </c>
      <c r="F38" t="s">
        <v>92</v>
      </c>
      <c r="G38" t="s">
        <v>39</v>
      </c>
      <c r="H38" s="12" t="e">
        <f>FIND(A38,H$197)</f>
        <v>#VALUE!</v>
      </c>
      <c r="I38" s="12" t="e">
        <f t="shared" si="7"/>
        <v>#VALUE!</v>
      </c>
      <c r="J38" s="12" t="e">
        <f t="shared" si="8"/>
        <v>#VALUE!</v>
      </c>
      <c r="K38" s="12" t="e">
        <f t="shared" si="9"/>
        <v>#VALUE!</v>
      </c>
      <c r="L38" s="12" t="e">
        <f t="shared" si="10"/>
        <v>#VALUE!</v>
      </c>
      <c r="M38" s="12" t="e">
        <f t="shared" si="6"/>
        <v>#VALUE!</v>
      </c>
      <c r="N38" s="12" t="e">
        <f t="shared" si="5"/>
        <v>#VALUE!</v>
      </c>
    </row>
    <row r="39" spans="1:14">
      <c r="A39" t="s">
        <v>106</v>
      </c>
      <c r="B39" t="s">
        <v>106</v>
      </c>
      <c r="C39" s="6" t="s">
        <v>107</v>
      </c>
      <c r="D39" s="3"/>
      <c r="E39" t="s">
        <v>91</v>
      </c>
      <c r="F39" t="s">
        <v>92</v>
      </c>
      <c r="G39" t="s">
        <v>39</v>
      </c>
      <c r="H39" s="12" t="e">
        <f>FIND(A39,H$197)</f>
        <v>#VALUE!</v>
      </c>
      <c r="I39" s="12" t="e">
        <f t="shared" si="7"/>
        <v>#VALUE!</v>
      </c>
      <c r="J39" s="12" t="e">
        <f t="shared" si="8"/>
        <v>#VALUE!</v>
      </c>
      <c r="K39" s="12" t="e">
        <f t="shared" si="9"/>
        <v>#VALUE!</v>
      </c>
      <c r="L39" s="12" t="e">
        <f t="shared" si="10"/>
        <v>#VALUE!</v>
      </c>
      <c r="M39" s="12" t="e">
        <f t="shared" si="6"/>
        <v>#VALUE!</v>
      </c>
      <c r="N39" s="12" t="e">
        <f t="shared" si="5"/>
        <v>#VALUE!</v>
      </c>
    </row>
    <row r="40" spans="1:14">
      <c r="A40" t="s">
        <v>108</v>
      </c>
      <c r="B40" t="s">
        <v>108</v>
      </c>
      <c r="C40" s="6" t="s">
        <v>109</v>
      </c>
      <c r="D40" s="3"/>
      <c r="E40" t="s">
        <v>91</v>
      </c>
      <c r="F40" t="s">
        <v>92</v>
      </c>
      <c r="G40" t="s">
        <v>39</v>
      </c>
      <c r="H40" s="12" t="e">
        <f>FIND(A40,H$197)</f>
        <v>#VALUE!</v>
      </c>
      <c r="I40" s="12" t="e">
        <f t="shared" si="7"/>
        <v>#VALUE!</v>
      </c>
      <c r="J40" s="12" t="e">
        <f t="shared" si="8"/>
        <v>#VALUE!</v>
      </c>
      <c r="K40" s="12" t="e">
        <f t="shared" si="9"/>
        <v>#VALUE!</v>
      </c>
      <c r="L40" s="12" t="e">
        <f t="shared" si="10"/>
        <v>#VALUE!</v>
      </c>
      <c r="M40" s="12" t="e">
        <f t="shared" si="6"/>
        <v>#VALUE!</v>
      </c>
      <c r="N40" s="12" t="e">
        <f t="shared" si="5"/>
        <v>#VALUE!</v>
      </c>
    </row>
    <row r="41" spans="1:14">
      <c r="A41" t="s">
        <v>110</v>
      </c>
      <c r="B41" t="s">
        <v>110</v>
      </c>
      <c r="C41" s="6" t="s">
        <v>111</v>
      </c>
      <c r="D41" s="3"/>
      <c r="E41" t="s">
        <v>91</v>
      </c>
      <c r="F41" t="s">
        <v>92</v>
      </c>
      <c r="G41" t="s">
        <v>39</v>
      </c>
      <c r="H41" s="12" t="e">
        <f>FIND(A41,H$197)</f>
        <v>#VALUE!</v>
      </c>
      <c r="I41" s="12" t="e">
        <f t="shared" si="7"/>
        <v>#VALUE!</v>
      </c>
      <c r="J41" s="12" t="e">
        <f t="shared" si="8"/>
        <v>#VALUE!</v>
      </c>
      <c r="K41" s="12" t="e">
        <f t="shared" si="9"/>
        <v>#VALUE!</v>
      </c>
      <c r="L41" s="12" t="e">
        <f t="shared" si="10"/>
        <v>#VALUE!</v>
      </c>
      <c r="M41" s="12" t="e">
        <f t="shared" si="6"/>
        <v>#VALUE!</v>
      </c>
      <c r="N41" s="12" t="e">
        <f t="shared" si="5"/>
        <v>#VALUE!</v>
      </c>
    </row>
    <row r="42" spans="1:14">
      <c r="A42" t="s">
        <v>112</v>
      </c>
      <c r="B42" t="s">
        <v>112</v>
      </c>
      <c r="C42" s="6" t="s">
        <v>113</v>
      </c>
      <c r="D42" s="3"/>
      <c r="E42" t="s">
        <v>91</v>
      </c>
      <c r="F42" t="s">
        <v>92</v>
      </c>
      <c r="G42" t="s">
        <v>39</v>
      </c>
      <c r="H42" s="12" t="e">
        <f>FIND(A42,H$197)</f>
        <v>#VALUE!</v>
      </c>
      <c r="I42" s="12" t="e">
        <f t="shared" si="7"/>
        <v>#VALUE!</v>
      </c>
      <c r="J42" s="12" t="e">
        <f t="shared" si="8"/>
        <v>#VALUE!</v>
      </c>
      <c r="K42" s="12" t="e">
        <f t="shared" si="9"/>
        <v>#VALUE!</v>
      </c>
      <c r="L42" s="12" t="e">
        <f t="shared" si="10"/>
        <v>#VALUE!</v>
      </c>
      <c r="M42" s="12" t="e">
        <f t="shared" si="6"/>
        <v>#VALUE!</v>
      </c>
      <c r="N42" s="12" t="e">
        <f t="shared" ref="N35:N66" si="11">FIND($B42,N$197)</f>
        <v>#VALUE!</v>
      </c>
    </row>
    <row r="43" spans="1:14">
      <c r="A43" s="10" t="s">
        <v>66</v>
      </c>
      <c r="B43" s="10" t="s">
        <v>66</v>
      </c>
      <c r="C43" s="7" t="s">
        <v>67</v>
      </c>
      <c r="D43" s="4" t="s">
        <v>17</v>
      </c>
      <c r="E43" t="s">
        <v>91</v>
      </c>
      <c r="F43" t="s">
        <v>92</v>
      </c>
      <c r="G43" s="10" t="s">
        <v>20</v>
      </c>
      <c r="H43" s="12"/>
      <c r="I43" s="12" t="e">
        <f t="shared" si="7"/>
        <v>#VALUE!</v>
      </c>
      <c r="J43" s="12">
        <f t="shared" si="8"/>
        <v>3215</v>
      </c>
      <c r="K43" s="12" t="e">
        <f t="shared" si="9"/>
        <v>#VALUE!</v>
      </c>
      <c r="L43" s="12" t="e">
        <f t="shared" si="10"/>
        <v>#VALUE!</v>
      </c>
      <c r="M43" s="12" t="e">
        <f t="shared" si="6"/>
        <v>#VALUE!</v>
      </c>
      <c r="N43" s="12" t="e">
        <f t="shared" si="11"/>
        <v>#VALUE!</v>
      </c>
    </row>
    <row r="44" spans="1:14">
      <c r="A44" t="s">
        <v>114</v>
      </c>
      <c r="B44" t="s">
        <v>114</v>
      </c>
      <c r="C44" s="3" t="s">
        <v>115</v>
      </c>
      <c r="D44" s="4" t="s">
        <v>17</v>
      </c>
      <c r="E44" t="s">
        <v>116</v>
      </c>
      <c r="F44" t="s">
        <v>117</v>
      </c>
      <c r="G44" s="10" t="s">
        <v>20</v>
      </c>
      <c r="H44" s="12">
        <f>FIND($B44,H$197)</f>
        <v>6551</v>
      </c>
      <c r="I44" s="12">
        <f t="shared" si="7"/>
        <v>8089</v>
      </c>
      <c r="J44" s="12" t="e">
        <f t="shared" si="8"/>
        <v>#VALUE!</v>
      </c>
      <c r="K44" s="12" t="e">
        <f t="shared" si="9"/>
        <v>#VALUE!</v>
      </c>
      <c r="L44" s="12" t="e">
        <f t="shared" si="10"/>
        <v>#VALUE!</v>
      </c>
      <c r="M44" s="12">
        <f t="shared" si="6"/>
        <v>7516</v>
      </c>
      <c r="N44" s="12">
        <f t="shared" si="11"/>
        <v>7516</v>
      </c>
    </row>
    <row r="45" spans="1:14">
      <c r="A45" t="s">
        <v>118</v>
      </c>
      <c r="B45" t="s">
        <v>118</v>
      </c>
      <c r="C45" s="3" t="s">
        <v>119</v>
      </c>
      <c r="D45" s="4" t="s">
        <v>17</v>
      </c>
      <c r="E45" t="s">
        <v>116</v>
      </c>
      <c r="F45" t="s">
        <v>117</v>
      </c>
      <c r="G45" s="10" t="s">
        <v>20</v>
      </c>
      <c r="H45" s="12">
        <f>FIND($B45,H$197)</f>
        <v>6477</v>
      </c>
      <c r="I45" s="12">
        <f t="shared" si="7"/>
        <v>8038</v>
      </c>
      <c r="J45" s="12" t="e">
        <f t="shared" si="8"/>
        <v>#VALUE!</v>
      </c>
      <c r="K45" s="12" t="e">
        <f t="shared" si="9"/>
        <v>#VALUE!</v>
      </c>
      <c r="L45" s="12" t="e">
        <f t="shared" si="10"/>
        <v>#VALUE!</v>
      </c>
      <c r="M45" s="12">
        <f t="shared" si="6"/>
        <v>7465</v>
      </c>
      <c r="N45" s="12">
        <f t="shared" si="11"/>
        <v>7465</v>
      </c>
    </row>
    <row r="46" spans="1:14">
      <c r="A46" t="s">
        <v>120</v>
      </c>
      <c r="B46" t="s">
        <v>120</v>
      </c>
      <c r="C46" s="3" t="s">
        <v>23</v>
      </c>
      <c r="D46" s="4" t="s">
        <v>17</v>
      </c>
      <c r="E46" t="s">
        <v>116</v>
      </c>
      <c r="F46" t="s">
        <v>117</v>
      </c>
      <c r="G46" s="10" t="s">
        <v>20</v>
      </c>
      <c r="H46" s="12">
        <f>FIND($B46,H$197)</f>
        <v>6525</v>
      </c>
      <c r="I46" s="12">
        <f t="shared" si="7"/>
        <v>8063</v>
      </c>
      <c r="J46" s="12" t="e">
        <f t="shared" si="8"/>
        <v>#VALUE!</v>
      </c>
      <c r="K46" s="12" t="e">
        <f t="shared" si="9"/>
        <v>#VALUE!</v>
      </c>
      <c r="L46" s="12" t="e">
        <f t="shared" si="10"/>
        <v>#VALUE!</v>
      </c>
      <c r="M46" s="12">
        <f t="shared" si="6"/>
        <v>7490</v>
      </c>
      <c r="N46" s="12">
        <f t="shared" si="11"/>
        <v>7490</v>
      </c>
    </row>
    <row r="47" spans="1:14">
      <c r="A47" s="11" t="s">
        <v>121</v>
      </c>
      <c r="B47" t="s">
        <v>121</v>
      </c>
      <c r="C47" s="3" t="s">
        <v>122</v>
      </c>
      <c r="D47" s="3"/>
      <c r="E47" t="s">
        <v>116</v>
      </c>
      <c r="G47" t="s">
        <v>123</v>
      </c>
      <c r="H47" s="12">
        <f>FIND(A47,H$197)</f>
        <v>555</v>
      </c>
      <c r="I47" s="12">
        <f t="shared" si="7"/>
        <v>555</v>
      </c>
      <c r="J47" s="12">
        <f t="shared" si="8"/>
        <v>555</v>
      </c>
      <c r="K47" s="12" t="e">
        <f t="shared" si="9"/>
        <v>#VALUE!</v>
      </c>
      <c r="L47" s="12">
        <f t="shared" si="10"/>
        <v>555</v>
      </c>
      <c r="M47" s="12">
        <f t="shared" si="6"/>
        <v>555</v>
      </c>
      <c r="N47" s="12">
        <f t="shared" si="11"/>
        <v>555</v>
      </c>
    </row>
    <row r="48" spans="1:14">
      <c r="A48" s="1" t="s">
        <v>124</v>
      </c>
      <c r="B48" t="s">
        <v>124</v>
      </c>
      <c r="C48" s="3" t="s">
        <v>125</v>
      </c>
      <c r="D48" s="3" t="s">
        <v>17</v>
      </c>
      <c r="E48" t="s">
        <v>116</v>
      </c>
      <c r="F48" t="s">
        <v>126</v>
      </c>
      <c r="G48" t="s">
        <v>20</v>
      </c>
      <c r="H48" s="12">
        <f>FIND($B48,H$197)</f>
        <v>670</v>
      </c>
      <c r="I48" s="12">
        <f t="shared" si="7"/>
        <v>670</v>
      </c>
      <c r="J48" s="12">
        <f t="shared" si="8"/>
        <v>670</v>
      </c>
      <c r="K48" s="12" t="e">
        <f t="shared" si="9"/>
        <v>#VALUE!</v>
      </c>
      <c r="L48" s="12">
        <f t="shared" si="10"/>
        <v>670</v>
      </c>
      <c r="M48" s="12">
        <f t="shared" si="6"/>
        <v>670</v>
      </c>
      <c r="N48" s="12">
        <f t="shared" si="11"/>
        <v>670</v>
      </c>
    </row>
    <row r="49" spans="1:14">
      <c r="A49" t="s">
        <v>127</v>
      </c>
      <c r="B49" t="s">
        <v>127</v>
      </c>
      <c r="C49" s="3" t="s">
        <v>128</v>
      </c>
      <c r="D49" s="3" t="s">
        <v>17</v>
      </c>
      <c r="E49" t="s">
        <v>129</v>
      </c>
      <c r="F49" t="s">
        <v>130</v>
      </c>
      <c r="G49" s="10" t="s">
        <v>20</v>
      </c>
      <c r="H49" s="12" t="e">
        <f>FIND(A49,H$197)</f>
        <v>#VALUE!</v>
      </c>
      <c r="I49" s="12">
        <f t="shared" si="7"/>
        <v>7662</v>
      </c>
      <c r="J49" s="12" t="e">
        <f t="shared" si="8"/>
        <v>#VALUE!</v>
      </c>
      <c r="K49" s="12" t="e">
        <f t="shared" si="9"/>
        <v>#VALUE!</v>
      </c>
      <c r="L49" s="12" t="e">
        <f t="shared" si="10"/>
        <v>#VALUE!</v>
      </c>
      <c r="M49" s="12">
        <f t="shared" si="6"/>
        <v>7990</v>
      </c>
      <c r="N49" s="12">
        <f t="shared" si="11"/>
        <v>7990</v>
      </c>
    </row>
    <row r="50" spans="1:14">
      <c r="A50" t="s">
        <v>131</v>
      </c>
      <c r="B50" t="s">
        <v>131</v>
      </c>
      <c r="C50" s="3" t="s">
        <v>125</v>
      </c>
      <c r="D50" s="3" t="s">
        <v>17</v>
      </c>
      <c r="E50" t="s">
        <v>129</v>
      </c>
      <c r="F50" t="s">
        <v>130</v>
      </c>
      <c r="G50" t="s">
        <v>20</v>
      </c>
      <c r="H50" s="12">
        <f>FIND(A50,H$197)</f>
        <v>7043</v>
      </c>
      <c r="I50" s="12">
        <f t="shared" si="7"/>
        <v>7746</v>
      </c>
      <c r="J50" s="12" t="e">
        <f t="shared" si="8"/>
        <v>#VALUE!</v>
      </c>
      <c r="K50" s="12" t="e">
        <f t="shared" si="9"/>
        <v>#VALUE!</v>
      </c>
      <c r="L50" s="12" t="e">
        <f t="shared" si="10"/>
        <v>#VALUE!</v>
      </c>
      <c r="M50" s="12">
        <f t="shared" si="6"/>
        <v>7192</v>
      </c>
      <c r="N50" s="12">
        <f t="shared" si="11"/>
        <v>7192</v>
      </c>
    </row>
    <row r="51" spans="1:14">
      <c r="A51" t="s">
        <v>132</v>
      </c>
      <c r="B51" t="s">
        <v>132</v>
      </c>
      <c r="C51" s="3" t="s">
        <v>133</v>
      </c>
      <c r="D51" s="3" t="s">
        <v>17</v>
      </c>
      <c r="E51" t="s">
        <v>129</v>
      </c>
      <c r="F51" t="s">
        <v>130</v>
      </c>
      <c r="G51" t="s">
        <v>20</v>
      </c>
      <c r="H51" s="12" t="e">
        <f>FIND(A51,H$197)</f>
        <v>#VALUE!</v>
      </c>
      <c r="I51" s="12">
        <f t="shared" si="7"/>
        <v>7773</v>
      </c>
      <c r="J51" s="12" t="e">
        <f t="shared" si="8"/>
        <v>#VALUE!</v>
      </c>
      <c r="K51" s="12" t="e">
        <f t="shared" si="9"/>
        <v>#VALUE!</v>
      </c>
      <c r="L51" s="12" t="e">
        <f t="shared" si="10"/>
        <v>#VALUE!</v>
      </c>
      <c r="M51" s="12">
        <f t="shared" si="6"/>
        <v>8074</v>
      </c>
      <c r="N51" s="12">
        <f t="shared" si="11"/>
        <v>8074</v>
      </c>
    </row>
    <row r="52" spans="1:14">
      <c r="A52" t="s">
        <v>134</v>
      </c>
      <c r="B52" t="s">
        <v>134</v>
      </c>
      <c r="C52" s="3" t="s">
        <v>135</v>
      </c>
      <c r="D52" s="3" t="s">
        <v>17</v>
      </c>
      <c r="E52" t="s">
        <v>129</v>
      </c>
      <c r="F52" t="s">
        <v>130</v>
      </c>
      <c r="G52" t="s">
        <v>20</v>
      </c>
      <c r="H52" s="12" t="e">
        <f>FIND(A52,H$197)</f>
        <v>#VALUE!</v>
      </c>
      <c r="I52" s="12">
        <f t="shared" si="7"/>
        <v>7717</v>
      </c>
      <c r="J52" s="12" t="e">
        <f t="shared" si="8"/>
        <v>#VALUE!</v>
      </c>
      <c r="K52" s="12" t="e">
        <f t="shared" si="9"/>
        <v>#VALUE!</v>
      </c>
      <c r="L52" s="12" t="e">
        <f t="shared" si="10"/>
        <v>#VALUE!</v>
      </c>
      <c r="M52" s="12">
        <f t="shared" si="6"/>
        <v>8045</v>
      </c>
      <c r="N52" s="12">
        <f t="shared" si="11"/>
        <v>8045</v>
      </c>
    </row>
    <row r="53" spans="1:14">
      <c r="A53" t="s">
        <v>136</v>
      </c>
      <c r="B53" t="s">
        <v>136</v>
      </c>
      <c r="C53" s="3" t="s">
        <v>137</v>
      </c>
      <c r="D53" s="3" t="s">
        <v>17</v>
      </c>
      <c r="E53" t="s">
        <v>129</v>
      </c>
      <c r="F53" t="s">
        <v>130</v>
      </c>
      <c r="G53" t="s">
        <v>20</v>
      </c>
      <c r="H53" s="12" t="e">
        <f>FIND(A53,H$197)</f>
        <v>#VALUE!</v>
      </c>
      <c r="I53" s="12">
        <f t="shared" si="7"/>
        <v>7635</v>
      </c>
      <c r="J53" s="12" t="e">
        <f t="shared" si="8"/>
        <v>#VALUE!</v>
      </c>
      <c r="K53" s="12" t="e">
        <f t="shared" si="9"/>
        <v>#VALUE!</v>
      </c>
      <c r="L53" s="12" t="e">
        <f t="shared" si="10"/>
        <v>#VALUE!</v>
      </c>
      <c r="M53" s="12">
        <f t="shared" si="6"/>
        <v>7963</v>
      </c>
      <c r="N53" s="12">
        <f t="shared" si="11"/>
        <v>7963</v>
      </c>
    </row>
    <row r="54" spans="1:14">
      <c r="A54" t="s">
        <v>138</v>
      </c>
      <c r="B54" t="s">
        <v>138</v>
      </c>
      <c r="C54" s="3" t="s">
        <v>139</v>
      </c>
      <c r="D54" s="3" t="s">
        <v>17</v>
      </c>
      <c r="E54" t="s">
        <v>140</v>
      </c>
      <c r="F54" t="s">
        <v>141</v>
      </c>
      <c r="G54" t="s">
        <v>20</v>
      </c>
      <c r="H54" s="12">
        <f>FIND($B54,H$197)</f>
        <v>727</v>
      </c>
      <c r="I54" s="12">
        <f t="shared" si="7"/>
        <v>727</v>
      </c>
      <c r="J54" s="12">
        <f t="shared" si="8"/>
        <v>727</v>
      </c>
      <c r="K54" s="12" t="e">
        <f t="shared" si="9"/>
        <v>#VALUE!</v>
      </c>
      <c r="L54" s="12">
        <f t="shared" si="10"/>
        <v>727</v>
      </c>
      <c r="M54" s="12">
        <f t="shared" si="6"/>
        <v>727</v>
      </c>
      <c r="N54" s="12">
        <f t="shared" si="11"/>
        <v>727</v>
      </c>
    </row>
    <row r="55" spans="1:14">
      <c r="A55" t="s">
        <v>142</v>
      </c>
      <c r="B55" t="s">
        <v>142</v>
      </c>
      <c r="C55" s="3" t="s">
        <v>143</v>
      </c>
      <c r="D55" s="3" t="s">
        <v>17</v>
      </c>
      <c r="E55" t="s">
        <v>140</v>
      </c>
      <c r="F55" t="s">
        <v>141</v>
      </c>
      <c r="G55" t="s">
        <v>20</v>
      </c>
      <c r="H55" s="12">
        <f>FIND($B55,H$197)</f>
        <v>6138</v>
      </c>
      <c r="I55" s="12">
        <f t="shared" si="7"/>
        <v>5151</v>
      </c>
      <c r="J55" s="12" t="e">
        <f t="shared" si="8"/>
        <v>#VALUE!</v>
      </c>
      <c r="K55" s="12" t="e">
        <f t="shared" si="9"/>
        <v>#VALUE!</v>
      </c>
      <c r="L55" s="12" t="e">
        <f t="shared" si="10"/>
        <v>#VALUE!</v>
      </c>
      <c r="M55" s="12">
        <f t="shared" si="6"/>
        <v>4677</v>
      </c>
      <c r="N55" s="12">
        <f t="shared" si="11"/>
        <v>4677</v>
      </c>
    </row>
    <row r="56" spans="1:14">
      <c r="A56" t="s">
        <v>144</v>
      </c>
      <c r="B56" t="s">
        <v>144</v>
      </c>
      <c r="C56" s="3" t="s">
        <v>145</v>
      </c>
      <c r="D56" s="4" t="s">
        <v>17</v>
      </c>
      <c r="E56" t="s">
        <v>146</v>
      </c>
      <c r="F56" t="s">
        <v>147</v>
      </c>
      <c r="G56" t="s">
        <v>20</v>
      </c>
      <c r="H56" s="12">
        <f>FIND($B56,H$197)</f>
        <v>4476</v>
      </c>
      <c r="I56" s="12">
        <f t="shared" si="7"/>
        <v>5623</v>
      </c>
      <c r="J56" s="12">
        <f t="shared" si="8"/>
        <v>2664</v>
      </c>
      <c r="K56" s="12" t="e">
        <f t="shared" si="9"/>
        <v>#VALUE!</v>
      </c>
      <c r="L56" s="12">
        <f t="shared" si="10"/>
        <v>3534</v>
      </c>
      <c r="M56" s="12">
        <f t="shared" si="6"/>
        <v>5382</v>
      </c>
      <c r="N56" s="12">
        <f t="shared" si="11"/>
        <v>5382</v>
      </c>
    </row>
    <row r="57" spans="1:14">
      <c r="A57" t="s">
        <v>148</v>
      </c>
      <c r="B57" t="s">
        <v>148</v>
      </c>
      <c r="C57" s="3" t="s">
        <v>149</v>
      </c>
      <c r="D57" s="4" t="s">
        <v>17</v>
      </c>
      <c r="E57" t="s">
        <v>146</v>
      </c>
      <c r="F57" t="s">
        <v>147</v>
      </c>
      <c r="G57" t="s">
        <v>20</v>
      </c>
      <c r="H57" s="12">
        <f>FIND($B57,H$197)</f>
        <v>4420</v>
      </c>
      <c r="I57" s="12">
        <f t="shared" si="7"/>
        <v>5567</v>
      </c>
      <c r="J57" s="12">
        <f t="shared" si="8"/>
        <v>2608</v>
      </c>
      <c r="K57" s="12" t="e">
        <f t="shared" si="9"/>
        <v>#VALUE!</v>
      </c>
      <c r="L57" s="12">
        <f t="shared" si="10"/>
        <v>3478</v>
      </c>
      <c r="M57" s="12">
        <f t="shared" si="6"/>
        <v>5326</v>
      </c>
      <c r="N57" s="12">
        <f t="shared" si="11"/>
        <v>5326</v>
      </c>
    </row>
    <row r="58" spans="1:14">
      <c r="A58" t="s">
        <v>150</v>
      </c>
      <c r="B58" t="s">
        <v>150</v>
      </c>
      <c r="C58" s="3" t="s">
        <v>151</v>
      </c>
      <c r="D58" s="4" t="s">
        <v>17</v>
      </c>
      <c r="E58" t="s">
        <v>146</v>
      </c>
      <c r="F58" t="s">
        <v>147</v>
      </c>
      <c r="G58" t="s">
        <v>20</v>
      </c>
      <c r="H58" s="12">
        <f>FIND($B58,H$197)</f>
        <v>4349</v>
      </c>
      <c r="I58" s="12">
        <f t="shared" si="7"/>
        <v>5496</v>
      </c>
      <c r="J58" s="12">
        <f t="shared" si="8"/>
        <v>2537</v>
      </c>
      <c r="K58" s="12" t="e">
        <f t="shared" si="9"/>
        <v>#VALUE!</v>
      </c>
      <c r="L58" s="12">
        <f t="shared" si="10"/>
        <v>3407</v>
      </c>
      <c r="M58" s="12">
        <f t="shared" si="6"/>
        <v>5255</v>
      </c>
      <c r="N58" s="12">
        <f t="shared" si="11"/>
        <v>5255</v>
      </c>
    </row>
    <row r="59" spans="1:14">
      <c r="A59" t="s">
        <v>152</v>
      </c>
      <c r="B59" t="s">
        <v>152</v>
      </c>
      <c r="C59" s="3" t="s">
        <v>153</v>
      </c>
      <c r="D59" s="4" t="s">
        <v>17</v>
      </c>
      <c r="E59" t="s">
        <v>146</v>
      </c>
      <c r="F59" t="s">
        <v>147</v>
      </c>
      <c r="G59" t="s">
        <v>20</v>
      </c>
      <c r="H59" s="12">
        <f>FIND($B59,H$197)</f>
        <v>4448</v>
      </c>
      <c r="I59" s="12">
        <f t="shared" si="7"/>
        <v>5595</v>
      </c>
      <c r="J59" s="12">
        <f t="shared" si="8"/>
        <v>2636</v>
      </c>
      <c r="K59" s="12" t="e">
        <f t="shared" si="9"/>
        <v>#VALUE!</v>
      </c>
      <c r="L59" s="12">
        <f t="shared" si="10"/>
        <v>3506</v>
      </c>
      <c r="M59" s="12">
        <f t="shared" si="6"/>
        <v>5354</v>
      </c>
      <c r="N59" s="12">
        <f t="shared" si="11"/>
        <v>5354</v>
      </c>
    </row>
    <row r="60" spans="1:14">
      <c r="A60" t="s">
        <v>154</v>
      </c>
      <c r="B60" t="s">
        <v>154</v>
      </c>
      <c r="C60" s="3" t="s">
        <v>155</v>
      </c>
      <c r="D60" s="4" t="s">
        <v>17</v>
      </c>
      <c r="E60" t="s">
        <v>146</v>
      </c>
      <c r="F60" t="s">
        <v>147</v>
      </c>
      <c r="G60" t="s">
        <v>20</v>
      </c>
      <c r="H60" s="12">
        <f>FIND($B60,H$197)</f>
        <v>4290</v>
      </c>
      <c r="I60" s="12">
        <f t="shared" si="7"/>
        <v>5437</v>
      </c>
      <c r="J60" s="12">
        <f t="shared" si="8"/>
        <v>2478</v>
      </c>
      <c r="K60" s="12" t="e">
        <f t="shared" si="9"/>
        <v>#VALUE!</v>
      </c>
      <c r="L60" s="12">
        <f t="shared" si="10"/>
        <v>3348</v>
      </c>
      <c r="M60" s="12">
        <f t="shared" si="6"/>
        <v>5196</v>
      </c>
      <c r="N60" s="12">
        <f t="shared" si="11"/>
        <v>5196</v>
      </c>
    </row>
    <row r="61" spans="1:14">
      <c r="A61" t="s">
        <v>156</v>
      </c>
      <c r="B61" t="s">
        <v>156</v>
      </c>
      <c r="C61" s="3" t="s">
        <v>157</v>
      </c>
      <c r="D61" s="4" t="s">
        <v>17</v>
      </c>
      <c r="E61" t="s">
        <v>146</v>
      </c>
      <c r="F61" t="s">
        <v>147</v>
      </c>
      <c r="G61" t="s">
        <v>20</v>
      </c>
      <c r="H61" s="12">
        <f>FIND($B61,H$197)</f>
        <v>4318</v>
      </c>
      <c r="I61" s="12">
        <f t="shared" si="7"/>
        <v>5465</v>
      </c>
      <c r="J61" s="12">
        <f t="shared" si="8"/>
        <v>2506</v>
      </c>
      <c r="K61" s="12" t="e">
        <f t="shared" si="9"/>
        <v>#VALUE!</v>
      </c>
      <c r="L61" s="12">
        <f t="shared" si="10"/>
        <v>3376</v>
      </c>
      <c r="M61" s="12">
        <f t="shared" si="6"/>
        <v>5224</v>
      </c>
      <c r="N61" s="12">
        <f t="shared" si="11"/>
        <v>5224</v>
      </c>
    </row>
    <row r="62" spans="1:14">
      <c r="A62" t="s">
        <v>158</v>
      </c>
      <c r="B62" t="s">
        <v>158</v>
      </c>
      <c r="C62" s="3" t="s">
        <v>159</v>
      </c>
      <c r="D62" s="4" t="s">
        <v>17</v>
      </c>
      <c r="E62" t="s">
        <v>146</v>
      </c>
      <c r="F62" t="s">
        <v>147</v>
      </c>
      <c r="G62" t="s">
        <v>20</v>
      </c>
      <c r="H62" s="12">
        <f>FIND($B62,H$197)</f>
        <v>4382</v>
      </c>
      <c r="I62" s="12">
        <f t="shared" si="7"/>
        <v>5529</v>
      </c>
      <c r="J62" s="12">
        <f t="shared" si="8"/>
        <v>2570</v>
      </c>
      <c r="K62" s="12" t="e">
        <f t="shared" si="9"/>
        <v>#VALUE!</v>
      </c>
      <c r="L62" s="12">
        <f t="shared" si="10"/>
        <v>3440</v>
      </c>
      <c r="M62" s="12">
        <f t="shared" si="6"/>
        <v>5288</v>
      </c>
      <c r="N62" s="12">
        <f t="shared" si="11"/>
        <v>5288</v>
      </c>
    </row>
    <row r="63" spans="1:14">
      <c r="A63" t="s">
        <v>160</v>
      </c>
      <c r="B63" t="s">
        <v>160</v>
      </c>
      <c r="C63" s="3" t="s">
        <v>161</v>
      </c>
      <c r="D63" s="4" t="s">
        <v>17</v>
      </c>
      <c r="E63" t="s">
        <v>146</v>
      </c>
      <c r="F63" t="s">
        <v>147</v>
      </c>
      <c r="G63" t="s">
        <v>20</v>
      </c>
      <c r="H63" s="12">
        <f>FIND($B63,H$197)</f>
        <v>4261</v>
      </c>
      <c r="I63" s="12">
        <f t="shared" si="7"/>
        <v>5408</v>
      </c>
      <c r="J63" s="12">
        <f t="shared" si="8"/>
        <v>2449</v>
      </c>
      <c r="K63" s="12" t="e">
        <f t="shared" si="9"/>
        <v>#VALUE!</v>
      </c>
      <c r="L63" s="12">
        <f t="shared" si="10"/>
        <v>3319</v>
      </c>
      <c r="M63" s="12">
        <f t="shared" si="6"/>
        <v>5167</v>
      </c>
      <c r="N63" s="12">
        <f t="shared" si="11"/>
        <v>5167</v>
      </c>
    </row>
    <row r="64" spans="1:14">
      <c r="A64" t="s">
        <v>162</v>
      </c>
      <c r="B64" t="s">
        <v>162</v>
      </c>
      <c r="C64" s="3" t="s">
        <v>163</v>
      </c>
      <c r="D64" s="4" t="s">
        <v>17</v>
      </c>
      <c r="E64" t="s">
        <v>164</v>
      </c>
      <c r="F64" t="s">
        <v>165</v>
      </c>
      <c r="G64" t="s">
        <v>20</v>
      </c>
      <c r="H64" s="12">
        <f>FIND($B64,H$197)</f>
        <v>3942</v>
      </c>
      <c r="I64" s="12">
        <f t="shared" si="7"/>
        <v>4811</v>
      </c>
      <c r="J64" s="12">
        <f t="shared" si="8"/>
        <v>2122</v>
      </c>
      <c r="K64" s="12" t="e">
        <f t="shared" si="9"/>
        <v>#VALUE!</v>
      </c>
      <c r="L64" s="12">
        <f t="shared" si="10"/>
        <v>2580</v>
      </c>
      <c r="M64" s="12">
        <f t="shared" si="6"/>
        <v>4337</v>
      </c>
      <c r="N64" s="12">
        <f t="shared" si="11"/>
        <v>4337</v>
      </c>
    </row>
    <row r="65" spans="1:14">
      <c r="A65" t="s">
        <v>166</v>
      </c>
      <c r="B65" t="s">
        <v>166</v>
      </c>
      <c r="C65" s="3" t="s">
        <v>167</v>
      </c>
      <c r="D65" s="4" t="s">
        <v>17</v>
      </c>
      <c r="E65" t="s">
        <v>164</v>
      </c>
      <c r="F65" t="s">
        <v>165</v>
      </c>
      <c r="G65" t="s">
        <v>20</v>
      </c>
      <c r="H65" s="12">
        <f>FIND($B65,H$197)</f>
        <v>4173</v>
      </c>
      <c r="I65" s="12">
        <f t="shared" si="7"/>
        <v>5042</v>
      </c>
      <c r="J65" s="12">
        <f t="shared" si="8"/>
        <v>2353</v>
      </c>
      <c r="K65" s="12" t="e">
        <f t="shared" si="9"/>
        <v>#VALUE!</v>
      </c>
      <c r="L65" s="12">
        <f t="shared" si="10"/>
        <v>2811</v>
      </c>
      <c r="M65" s="12">
        <f t="shared" si="6"/>
        <v>4568</v>
      </c>
      <c r="N65" s="12">
        <f t="shared" si="11"/>
        <v>4568</v>
      </c>
    </row>
    <row r="66" spans="1:14">
      <c r="A66" t="s">
        <v>168</v>
      </c>
      <c r="B66" t="s">
        <v>168</v>
      </c>
      <c r="C66" s="3" t="s">
        <v>169</v>
      </c>
      <c r="D66" s="4" t="s">
        <v>17</v>
      </c>
      <c r="E66" t="s">
        <v>164</v>
      </c>
      <c r="F66" t="s">
        <v>165</v>
      </c>
      <c r="G66" t="s">
        <v>20</v>
      </c>
      <c r="H66" s="12">
        <f>FIND($B66,H$197)</f>
        <v>2767</v>
      </c>
      <c r="I66" s="12">
        <f t="shared" si="7"/>
        <v>2926</v>
      </c>
      <c r="J66" s="12">
        <f t="shared" si="8"/>
        <v>2184</v>
      </c>
      <c r="K66" s="12" t="e">
        <f t="shared" si="9"/>
        <v>#VALUE!</v>
      </c>
      <c r="L66" s="12">
        <f t="shared" si="10"/>
        <v>2642</v>
      </c>
      <c r="M66" s="12">
        <f t="shared" si="6"/>
        <v>2632</v>
      </c>
      <c r="N66" s="12">
        <f t="shared" si="11"/>
        <v>2632</v>
      </c>
    </row>
    <row r="67" spans="1:14">
      <c r="A67" t="s">
        <v>170</v>
      </c>
      <c r="B67" t="s">
        <v>170</v>
      </c>
      <c r="C67" s="3" t="s">
        <v>171</v>
      </c>
      <c r="D67" s="4" t="s">
        <v>17</v>
      </c>
      <c r="E67" t="s">
        <v>164</v>
      </c>
      <c r="F67" t="s">
        <v>165</v>
      </c>
      <c r="G67" t="s">
        <v>20</v>
      </c>
      <c r="H67" s="12">
        <f>FIND($B67,H$197)</f>
        <v>3880</v>
      </c>
      <c r="I67" s="12">
        <f t="shared" si="7"/>
        <v>4749</v>
      </c>
      <c r="J67" s="12">
        <f t="shared" si="8"/>
        <v>2060</v>
      </c>
      <c r="K67" s="12" t="e">
        <f t="shared" si="9"/>
        <v>#VALUE!</v>
      </c>
      <c r="L67" s="12">
        <f t="shared" si="10"/>
        <v>2518</v>
      </c>
      <c r="M67" s="12">
        <f t="shared" ref="M67:M98" si="12">FIND($B67,M$197)</f>
        <v>4275</v>
      </c>
      <c r="N67" s="12">
        <f t="shared" ref="N67:N98" si="13">FIND($B67,N$197)</f>
        <v>4275</v>
      </c>
    </row>
    <row r="68" spans="1:14">
      <c r="A68" t="s">
        <v>172</v>
      </c>
      <c r="B68" t="s">
        <v>172</v>
      </c>
      <c r="C68" s="3" t="s">
        <v>173</v>
      </c>
      <c r="D68" s="4" t="s">
        <v>17</v>
      </c>
      <c r="E68" t="s">
        <v>164</v>
      </c>
      <c r="F68" t="s">
        <v>165</v>
      </c>
      <c r="G68" t="s">
        <v>20</v>
      </c>
      <c r="H68" s="12">
        <f>FIND($B68,H$197)</f>
        <v>3910</v>
      </c>
      <c r="I68" s="12">
        <f t="shared" ref="I68:I99" si="14">FIND($B68,I$197)</f>
        <v>4779</v>
      </c>
      <c r="J68" s="12">
        <f t="shared" ref="J68:J99" si="15">FIND($B68,J$197)</f>
        <v>2090</v>
      </c>
      <c r="K68" s="12" t="e">
        <f t="shared" ref="K68:K99" si="16">FIND($B68,K$197)</f>
        <v>#VALUE!</v>
      </c>
      <c r="L68" s="12">
        <f t="shared" ref="L68:L99" si="17">FIND($B68,L$197)</f>
        <v>2548</v>
      </c>
      <c r="M68" s="12">
        <f t="shared" si="12"/>
        <v>4305</v>
      </c>
      <c r="N68" s="12">
        <f t="shared" si="13"/>
        <v>4305</v>
      </c>
    </row>
    <row r="69" spans="1:14">
      <c r="A69" t="s">
        <v>174</v>
      </c>
      <c r="B69" t="s">
        <v>175</v>
      </c>
      <c r="C69" s="3" t="s">
        <v>176</v>
      </c>
      <c r="D69" s="4" t="s">
        <v>17</v>
      </c>
      <c r="E69" t="s">
        <v>164</v>
      </c>
      <c r="F69" t="s">
        <v>165</v>
      </c>
      <c r="G69" t="s">
        <v>20</v>
      </c>
      <c r="H69" s="12">
        <f>FIND($B69,H$197)</f>
        <v>4197</v>
      </c>
      <c r="I69" s="12">
        <f t="shared" si="14"/>
        <v>5066</v>
      </c>
      <c r="J69" s="12">
        <f t="shared" si="15"/>
        <v>2377</v>
      </c>
      <c r="K69" s="12" t="e">
        <f t="shared" si="16"/>
        <v>#VALUE!</v>
      </c>
      <c r="L69" s="12">
        <f t="shared" si="17"/>
        <v>2835</v>
      </c>
      <c r="M69" s="12">
        <f t="shared" si="12"/>
        <v>4592</v>
      </c>
      <c r="N69" s="12">
        <f t="shared" si="13"/>
        <v>4592</v>
      </c>
    </row>
    <row r="70" spans="1:14">
      <c r="A70" t="s">
        <v>177</v>
      </c>
      <c r="B70" t="s">
        <v>177</v>
      </c>
      <c r="C70" s="3" t="s">
        <v>178</v>
      </c>
      <c r="D70" s="3" t="s">
        <v>179</v>
      </c>
      <c r="E70" t="s">
        <v>180</v>
      </c>
      <c r="H70" s="12" t="e">
        <f>FIND(A70,H$197)</f>
        <v>#VALUE!</v>
      </c>
      <c r="I70" s="12" t="e">
        <f t="shared" si="14"/>
        <v>#VALUE!</v>
      </c>
      <c r="J70" s="12" t="e">
        <f t="shared" si="15"/>
        <v>#VALUE!</v>
      </c>
      <c r="K70" s="12" t="e">
        <f t="shared" si="16"/>
        <v>#VALUE!</v>
      </c>
      <c r="L70" s="12" t="e">
        <f t="shared" si="17"/>
        <v>#VALUE!</v>
      </c>
      <c r="M70" s="12" t="e">
        <f t="shared" si="12"/>
        <v>#VALUE!</v>
      </c>
      <c r="N70" s="12" t="e">
        <f t="shared" si="13"/>
        <v>#VALUE!</v>
      </c>
    </row>
    <row r="71" spans="1:14">
      <c r="A71" t="s">
        <v>181</v>
      </c>
      <c r="B71" t="s">
        <v>181</v>
      </c>
      <c r="C71" s="3" t="s">
        <v>182</v>
      </c>
      <c r="D71" s="3" t="s">
        <v>179</v>
      </c>
      <c r="E71" t="s">
        <v>180</v>
      </c>
      <c r="F71"/>
      <c r="G71"/>
      <c r="H71" s="12" t="e">
        <f>FIND(A71,H$197)</f>
        <v>#VALUE!</v>
      </c>
      <c r="I71" s="12" t="e">
        <f t="shared" si="14"/>
        <v>#VALUE!</v>
      </c>
      <c r="J71" s="12" t="e">
        <f t="shared" si="15"/>
        <v>#VALUE!</v>
      </c>
      <c r="K71" s="12" t="e">
        <f t="shared" si="16"/>
        <v>#VALUE!</v>
      </c>
      <c r="L71" s="12" t="e">
        <f t="shared" si="17"/>
        <v>#VALUE!</v>
      </c>
      <c r="M71" s="12" t="e">
        <f t="shared" si="12"/>
        <v>#VALUE!</v>
      </c>
      <c r="N71" s="12" t="e">
        <f t="shared" si="13"/>
        <v>#VALUE!</v>
      </c>
    </row>
    <row r="72" spans="1:14">
      <c r="A72" t="s">
        <v>183</v>
      </c>
      <c r="B72" t="s">
        <v>183</v>
      </c>
      <c r="C72" s="3" t="s">
        <v>184</v>
      </c>
      <c r="D72" s="3" t="s">
        <v>179</v>
      </c>
      <c r="E72" t="s">
        <v>180</v>
      </c>
      <c r="F72"/>
      <c r="G72"/>
      <c r="H72" s="12" t="e">
        <f>FIND(A72,H$197)</f>
        <v>#VALUE!</v>
      </c>
      <c r="I72" s="12" t="e">
        <f t="shared" si="14"/>
        <v>#VALUE!</v>
      </c>
      <c r="J72" s="12" t="e">
        <f t="shared" si="15"/>
        <v>#VALUE!</v>
      </c>
      <c r="K72" s="12" t="e">
        <f t="shared" si="16"/>
        <v>#VALUE!</v>
      </c>
      <c r="L72" s="12" t="e">
        <f t="shared" si="17"/>
        <v>#VALUE!</v>
      </c>
      <c r="M72" s="12" t="e">
        <f t="shared" si="12"/>
        <v>#VALUE!</v>
      </c>
      <c r="N72" s="12" t="e">
        <f t="shared" si="13"/>
        <v>#VALUE!</v>
      </c>
    </row>
    <row r="73" spans="1:14">
      <c r="A73" t="s">
        <v>185</v>
      </c>
      <c r="B73" t="s">
        <v>185</v>
      </c>
      <c r="C73" s="3" t="s">
        <v>186</v>
      </c>
      <c r="D73" s="3" t="s">
        <v>179</v>
      </c>
      <c r="E73" t="s">
        <v>180</v>
      </c>
      <c r="H73" s="12" t="e">
        <f>FIND(A73,H$197)</f>
        <v>#VALUE!</v>
      </c>
      <c r="I73" s="12" t="e">
        <f t="shared" si="14"/>
        <v>#VALUE!</v>
      </c>
      <c r="J73" s="12" t="e">
        <f t="shared" si="15"/>
        <v>#VALUE!</v>
      </c>
      <c r="K73" s="12" t="e">
        <f t="shared" si="16"/>
        <v>#VALUE!</v>
      </c>
      <c r="L73" s="12" t="e">
        <f t="shared" si="17"/>
        <v>#VALUE!</v>
      </c>
      <c r="M73" s="12" t="e">
        <f t="shared" si="12"/>
        <v>#VALUE!</v>
      </c>
      <c r="N73" s="12" t="e">
        <f t="shared" si="13"/>
        <v>#VALUE!</v>
      </c>
    </row>
    <row r="74" spans="1:14">
      <c r="A74" t="s">
        <v>187</v>
      </c>
      <c r="B74" t="s">
        <v>187</v>
      </c>
      <c r="C74" s="3" t="s">
        <v>188</v>
      </c>
      <c r="D74" s="3" t="s">
        <v>179</v>
      </c>
      <c r="E74" t="s">
        <v>180</v>
      </c>
      <c r="F74"/>
      <c r="G74"/>
      <c r="H74" s="12" t="e">
        <f>FIND(A74,H$197)</f>
        <v>#VALUE!</v>
      </c>
      <c r="I74" s="12" t="e">
        <f t="shared" si="14"/>
        <v>#VALUE!</v>
      </c>
      <c r="J74" s="12" t="e">
        <f t="shared" si="15"/>
        <v>#VALUE!</v>
      </c>
      <c r="K74" s="12" t="e">
        <f t="shared" si="16"/>
        <v>#VALUE!</v>
      </c>
      <c r="L74" s="12" t="e">
        <f t="shared" si="17"/>
        <v>#VALUE!</v>
      </c>
      <c r="M74" s="12" t="e">
        <f t="shared" si="12"/>
        <v>#VALUE!</v>
      </c>
      <c r="N74" s="12" t="e">
        <f t="shared" si="13"/>
        <v>#VALUE!</v>
      </c>
    </row>
    <row r="75" spans="1:14">
      <c r="A75" t="s">
        <v>189</v>
      </c>
      <c r="B75" t="s">
        <v>189</v>
      </c>
      <c r="C75" s="3" t="s">
        <v>190</v>
      </c>
      <c r="D75" s="3" t="s">
        <v>179</v>
      </c>
      <c r="E75" t="s">
        <v>180</v>
      </c>
      <c r="F75"/>
      <c r="G75"/>
      <c r="H75" s="12" t="e">
        <f>FIND(A75,H$197)</f>
        <v>#VALUE!</v>
      </c>
      <c r="I75" s="12" t="e">
        <f t="shared" si="14"/>
        <v>#VALUE!</v>
      </c>
      <c r="J75" s="12" t="e">
        <f t="shared" si="15"/>
        <v>#VALUE!</v>
      </c>
      <c r="K75" s="12" t="e">
        <f t="shared" si="16"/>
        <v>#VALUE!</v>
      </c>
      <c r="L75" s="12" t="e">
        <f t="shared" si="17"/>
        <v>#VALUE!</v>
      </c>
      <c r="M75" s="12" t="e">
        <f t="shared" si="12"/>
        <v>#VALUE!</v>
      </c>
      <c r="N75" s="12" t="e">
        <f t="shared" si="13"/>
        <v>#VALUE!</v>
      </c>
    </row>
    <row r="76" spans="1:14">
      <c r="A76" s="11" t="s">
        <v>191</v>
      </c>
      <c r="B76" t="s">
        <v>191</v>
      </c>
      <c r="C76" s="3" t="s">
        <v>192</v>
      </c>
      <c r="D76" s="4" t="s">
        <v>17</v>
      </c>
      <c r="E76" t="s">
        <v>193</v>
      </c>
      <c r="F76" t="s">
        <v>194</v>
      </c>
      <c r="G76" t="s">
        <v>20</v>
      </c>
      <c r="H76" s="12" t="e">
        <f>FIND(A76,H$197)</f>
        <v>#VALUE!</v>
      </c>
      <c r="I76" s="12">
        <f t="shared" si="14"/>
        <v>4614</v>
      </c>
      <c r="J76" s="12" t="e">
        <f t="shared" si="15"/>
        <v>#VALUE!</v>
      </c>
      <c r="K76" s="12" t="e">
        <f t="shared" si="16"/>
        <v>#VALUE!</v>
      </c>
      <c r="L76" s="12" t="e">
        <f t="shared" si="17"/>
        <v>#VALUE!</v>
      </c>
      <c r="M76" s="12">
        <f t="shared" si="12"/>
        <v>3876</v>
      </c>
      <c r="N76" s="12">
        <f t="shared" si="13"/>
        <v>3876</v>
      </c>
    </row>
    <row r="77" spans="1:14">
      <c r="A77" s="11" t="s">
        <v>195</v>
      </c>
      <c r="B77" t="s">
        <v>195</v>
      </c>
      <c r="C77" s="3" t="s">
        <v>196</v>
      </c>
      <c r="D77" s="4" t="s">
        <v>17</v>
      </c>
      <c r="E77" t="s">
        <v>193</v>
      </c>
      <c r="F77" t="s">
        <v>194</v>
      </c>
      <c r="G77" t="s">
        <v>20</v>
      </c>
      <c r="H77" s="12" t="e">
        <f>FIND(A77,H$197)</f>
        <v>#VALUE!</v>
      </c>
      <c r="I77" s="12">
        <f t="shared" si="14"/>
        <v>4557</v>
      </c>
      <c r="J77" s="12" t="e">
        <f t="shared" si="15"/>
        <v>#VALUE!</v>
      </c>
      <c r="K77" s="12" t="e">
        <f t="shared" si="16"/>
        <v>#VALUE!</v>
      </c>
      <c r="L77" s="12" t="e">
        <f t="shared" si="17"/>
        <v>#VALUE!</v>
      </c>
      <c r="M77" s="12">
        <f t="shared" si="12"/>
        <v>3819</v>
      </c>
      <c r="N77" s="12">
        <f t="shared" si="13"/>
        <v>3819</v>
      </c>
    </row>
    <row r="78" customFormat="1" spans="1:14">
      <c r="A78" s="11" t="s">
        <v>197</v>
      </c>
      <c r="B78" t="s">
        <v>198</v>
      </c>
      <c r="C78" s="3" t="s">
        <v>125</v>
      </c>
      <c r="D78" s="4" t="s">
        <v>17</v>
      </c>
      <c r="E78" t="s">
        <v>193</v>
      </c>
      <c r="F78" t="s">
        <v>194</v>
      </c>
      <c r="G78" t="s">
        <v>20</v>
      </c>
      <c r="H78" s="12" t="e">
        <f>FIND(A78,H$197)</f>
        <v>#VALUE!</v>
      </c>
      <c r="I78" s="12">
        <f t="shared" si="14"/>
        <v>4529</v>
      </c>
      <c r="J78" s="12" t="e">
        <f t="shared" si="15"/>
        <v>#VALUE!</v>
      </c>
      <c r="K78" s="12" t="e">
        <f t="shared" si="16"/>
        <v>#VALUE!</v>
      </c>
      <c r="L78" s="12">
        <f t="shared" si="17"/>
        <v>2354</v>
      </c>
      <c r="M78" s="12">
        <f t="shared" si="12"/>
        <v>3791</v>
      </c>
      <c r="N78" s="12">
        <f t="shared" si="13"/>
        <v>3791</v>
      </c>
    </row>
    <row r="79" spans="1:14">
      <c r="A79" s="11" t="s">
        <v>199</v>
      </c>
      <c r="B79" t="s">
        <v>199</v>
      </c>
      <c r="C79" s="3" t="s">
        <v>133</v>
      </c>
      <c r="D79" s="4" t="s">
        <v>17</v>
      </c>
      <c r="E79" t="s">
        <v>193</v>
      </c>
      <c r="F79" t="s">
        <v>194</v>
      </c>
      <c r="G79" t="s">
        <v>20</v>
      </c>
      <c r="H79" s="12" t="e">
        <f>FIND(A79,H$197)</f>
        <v>#VALUE!</v>
      </c>
      <c r="I79" s="12">
        <f t="shared" si="14"/>
        <v>4644</v>
      </c>
      <c r="J79" s="12" t="e">
        <f t="shared" si="15"/>
        <v>#VALUE!</v>
      </c>
      <c r="K79" s="12" t="e">
        <f t="shared" si="16"/>
        <v>#VALUE!</v>
      </c>
      <c r="L79" s="12" t="e">
        <f t="shared" si="17"/>
        <v>#VALUE!</v>
      </c>
      <c r="M79" s="12">
        <f t="shared" si="12"/>
        <v>3906</v>
      </c>
      <c r="N79" s="12">
        <f t="shared" si="13"/>
        <v>3906</v>
      </c>
    </row>
    <row r="80" spans="1:14">
      <c r="A80" s="14" t="s">
        <v>200</v>
      </c>
      <c r="B80" t="s">
        <v>200</v>
      </c>
      <c r="C80" s="3" t="s">
        <v>201</v>
      </c>
      <c r="D80" s="4" t="s">
        <v>17</v>
      </c>
      <c r="E80" t="s">
        <v>193</v>
      </c>
      <c r="F80" t="s">
        <v>194</v>
      </c>
      <c r="G80" t="s">
        <v>20</v>
      </c>
      <c r="H80" s="12" t="e">
        <f>FIND(A80,H$197)</f>
        <v>#VALUE!</v>
      </c>
      <c r="I80" s="12">
        <f t="shared" si="14"/>
        <v>4586</v>
      </c>
      <c r="J80" s="12" t="e">
        <f t="shared" si="15"/>
        <v>#VALUE!</v>
      </c>
      <c r="K80" s="12" t="e">
        <f t="shared" si="16"/>
        <v>#VALUE!</v>
      </c>
      <c r="L80" s="12" t="e">
        <f t="shared" si="17"/>
        <v>#VALUE!</v>
      </c>
      <c r="M80" s="12">
        <f t="shared" si="12"/>
        <v>3848</v>
      </c>
      <c r="N80" s="12">
        <f t="shared" si="13"/>
        <v>3848</v>
      </c>
    </row>
    <row r="81" spans="1:14">
      <c r="A81" s="11" t="s">
        <v>121</v>
      </c>
      <c r="B81" t="s">
        <v>121</v>
      </c>
      <c r="C81" s="3" t="s">
        <v>122</v>
      </c>
      <c r="D81" s="4" t="s">
        <v>17</v>
      </c>
      <c r="E81" t="s">
        <v>193</v>
      </c>
      <c r="F81" t="s">
        <v>194</v>
      </c>
      <c r="G81" t="s">
        <v>20</v>
      </c>
      <c r="H81" s="12">
        <f>FIND(A81,H$197)</f>
        <v>555</v>
      </c>
      <c r="I81" s="12">
        <f t="shared" si="14"/>
        <v>555</v>
      </c>
      <c r="J81" s="12">
        <f t="shared" si="15"/>
        <v>555</v>
      </c>
      <c r="K81" s="12" t="e">
        <f t="shared" si="16"/>
        <v>#VALUE!</v>
      </c>
      <c r="L81" s="12">
        <f t="shared" si="17"/>
        <v>555</v>
      </c>
      <c r="M81" s="12">
        <f t="shared" si="12"/>
        <v>555</v>
      </c>
      <c r="N81" s="12">
        <f t="shared" si="13"/>
        <v>555</v>
      </c>
    </row>
    <row r="82" spans="1:14">
      <c r="A82" s="15" t="s">
        <v>202</v>
      </c>
      <c r="B82" t="s">
        <v>202</v>
      </c>
      <c r="C82" s="3" t="s">
        <v>203</v>
      </c>
      <c r="D82" s="4" t="s">
        <v>17</v>
      </c>
      <c r="E82" t="s">
        <v>204</v>
      </c>
      <c r="F82" t="s">
        <v>205</v>
      </c>
      <c r="G82" t="s">
        <v>20</v>
      </c>
      <c r="H82" s="12">
        <f>FIND($B82,H$197)</f>
        <v>1448</v>
      </c>
      <c r="I82" s="12">
        <f t="shared" si="14"/>
        <v>1448</v>
      </c>
      <c r="J82" s="12" t="e">
        <f t="shared" si="15"/>
        <v>#VALUE!</v>
      </c>
      <c r="K82" s="12" t="e">
        <f t="shared" si="16"/>
        <v>#VALUE!</v>
      </c>
      <c r="L82" s="12" t="e">
        <f t="shared" si="17"/>
        <v>#VALUE!</v>
      </c>
      <c r="M82" s="12">
        <f t="shared" si="12"/>
        <v>9281</v>
      </c>
      <c r="N82" s="12">
        <f t="shared" si="13"/>
        <v>9281</v>
      </c>
    </row>
    <row r="83" spans="1:14">
      <c r="A83" s="15" t="s">
        <v>206</v>
      </c>
      <c r="B83" t="s">
        <v>207</v>
      </c>
      <c r="C83" s="3" t="s">
        <v>208</v>
      </c>
      <c r="D83" s="3" t="s">
        <v>17</v>
      </c>
      <c r="E83" t="s">
        <v>204</v>
      </c>
      <c r="F83" t="s">
        <v>209</v>
      </c>
      <c r="G83" t="s">
        <v>20</v>
      </c>
      <c r="H83" s="12">
        <f>FIND($B83,H$197)</f>
        <v>1414</v>
      </c>
      <c r="I83" s="12">
        <f t="shared" si="14"/>
        <v>1414</v>
      </c>
      <c r="J83" s="12" t="e">
        <f t="shared" si="15"/>
        <v>#VALUE!</v>
      </c>
      <c r="K83" s="12" t="e">
        <f t="shared" si="16"/>
        <v>#VALUE!</v>
      </c>
      <c r="L83" s="12">
        <f t="shared" si="17"/>
        <v>2899</v>
      </c>
      <c r="M83" s="12">
        <f t="shared" si="12"/>
        <v>4747</v>
      </c>
      <c r="N83" s="12">
        <f t="shared" si="13"/>
        <v>4747</v>
      </c>
    </row>
    <row r="84" spans="1:14">
      <c r="A84" s="15" t="s">
        <v>210</v>
      </c>
      <c r="B84" t="s">
        <v>211</v>
      </c>
      <c r="C84" s="3" t="s">
        <v>212</v>
      </c>
      <c r="D84" s="3" t="s">
        <v>17</v>
      </c>
      <c r="E84" t="s">
        <v>204</v>
      </c>
      <c r="F84" t="s">
        <v>209</v>
      </c>
      <c r="G84" t="s">
        <v>20</v>
      </c>
      <c r="H84" s="12">
        <f>FIND($B84,H$197)</f>
        <v>1478</v>
      </c>
      <c r="I84" s="12">
        <f t="shared" si="14"/>
        <v>1478</v>
      </c>
      <c r="J84" s="12" t="e">
        <f t="shared" si="15"/>
        <v>#VALUE!</v>
      </c>
      <c r="K84" s="12" t="e">
        <f t="shared" si="16"/>
        <v>#VALUE!</v>
      </c>
      <c r="L84" s="12">
        <f t="shared" si="17"/>
        <v>2923</v>
      </c>
      <c r="M84" s="12">
        <f t="shared" si="12"/>
        <v>4771</v>
      </c>
      <c r="N84" s="12">
        <f t="shared" si="13"/>
        <v>4771</v>
      </c>
    </row>
    <row r="85" spans="1:14">
      <c r="A85" s="15" t="s">
        <v>213</v>
      </c>
      <c r="B85" t="s">
        <v>214</v>
      </c>
      <c r="C85" s="3" t="s">
        <v>215</v>
      </c>
      <c r="D85" s="3" t="s">
        <v>17</v>
      </c>
      <c r="E85" t="s">
        <v>204</v>
      </c>
      <c r="F85" t="s">
        <v>209</v>
      </c>
      <c r="G85" s="10" t="s">
        <v>20</v>
      </c>
      <c r="H85" s="12">
        <f>FIND($B85,H$197)</f>
        <v>6232</v>
      </c>
      <c r="I85" s="12">
        <f t="shared" si="14"/>
        <v>5245</v>
      </c>
      <c r="J85" s="12" t="e">
        <f t="shared" si="15"/>
        <v>#VALUE!</v>
      </c>
      <c r="K85" s="12" t="e">
        <f t="shared" si="16"/>
        <v>#VALUE!</v>
      </c>
      <c r="L85" s="12">
        <f t="shared" si="17"/>
        <v>2955</v>
      </c>
      <c r="M85" s="12">
        <f t="shared" si="12"/>
        <v>4803</v>
      </c>
      <c r="N85" s="12">
        <f t="shared" si="13"/>
        <v>4803</v>
      </c>
    </row>
    <row r="86" customFormat="1" spans="1:14">
      <c r="A86" s="15" t="s">
        <v>216</v>
      </c>
      <c r="B86" t="s">
        <v>216</v>
      </c>
      <c r="C86" s="3" t="s">
        <v>217</v>
      </c>
      <c r="D86" s="4" t="s">
        <v>17</v>
      </c>
      <c r="E86" t="s">
        <v>218</v>
      </c>
      <c r="F86" t="s">
        <v>209</v>
      </c>
      <c r="G86" t="s">
        <v>20</v>
      </c>
      <c r="H86" s="12">
        <f>FIND($B86,H$197)</f>
        <v>6260</v>
      </c>
      <c r="I86" s="12">
        <f t="shared" si="14"/>
        <v>5273</v>
      </c>
      <c r="J86" s="12" t="e">
        <f t="shared" si="15"/>
        <v>#VALUE!</v>
      </c>
      <c r="K86" s="12" t="e">
        <f t="shared" si="16"/>
        <v>#VALUE!</v>
      </c>
      <c r="L86" s="12">
        <f t="shared" si="17"/>
        <v>2983</v>
      </c>
      <c r="M86" s="12">
        <f t="shared" si="12"/>
        <v>4831</v>
      </c>
      <c r="N86" s="12">
        <f t="shared" si="13"/>
        <v>4831</v>
      </c>
    </row>
    <row r="87" customFormat="1" spans="1:14">
      <c r="A87" s="15" t="s">
        <v>219</v>
      </c>
      <c r="B87" t="s">
        <v>219</v>
      </c>
      <c r="C87" s="3" t="s">
        <v>220</v>
      </c>
      <c r="D87" s="4" t="s">
        <v>17</v>
      </c>
      <c r="E87" t="s">
        <v>218</v>
      </c>
      <c r="F87" t="s">
        <v>209</v>
      </c>
      <c r="G87" t="s">
        <v>20</v>
      </c>
      <c r="H87" s="12">
        <f>FIND($B87,H$197)</f>
        <v>6316</v>
      </c>
      <c r="I87" s="12">
        <f t="shared" si="14"/>
        <v>5329</v>
      </c>
      <c r="J87" s="12" t="e">
        <f t="shared" si="15"/>
        <v>#VALUE!</v>
      </c>
      <c r="K87" s="12" t="e">
        <f t="shared" si="16"/>
        <v>#VALUE!</v>
      </c>
      <c r="L87" s="12">
        <f t="shared" si="17"/>
        <v>3071</v>
      </c>
      <c r="M87" s="12">
        <f t="shared" si="12"/>
        <v>4919</v>
      </c>
      <c r="N87" s="12">
        <f t="shared" si="13"/>
        <v>4919</v>
      </c>
    </row>
    <row r="88" customFormat="1" spans="1:14">
      <c r="A88" s="15" t="s">
        <v>206</v>
      </c>
      <c r="B88" t="s">
        <v>207</v>
      </c>
      <c r="C88" s="3" t="s">
        <v>208</v>
      </c>
      <c r="D88" s="3" t="s">
        <v>17</v>
      </c>
      <c r="E88" t="s">
        <v>218</v>
      </c>
      <c r="F88" t="s">
        <v>209</v>
      </c>
      <c r="G88" t="s">
        <v>20</v>
      </c>
      <c r="H88" s="12">
        <f>FIND($B88,H$197)</f>
        <v>1414</v>
      </c>
      <c r="I88" s="12">
        <f t="shared" si="14"/>
        <v>1414</v>
      </c>
      <c r="J88" s="12" t="e">
        <f t="shared" si="15"/>
        <v>#VALUE!</v>
      </c>
      <c r="K88" s="12" t="e">
        <f t="shared" si="16"/>
        <v>#VALUE!</v>
      </c>
      <c r="L88" s="12">
        <f t="shared" si="17"/>
        <v>2899</v>
      </c>
      <c r="M88" s="12">
        <f t="shared" si="12"/>
        <v>4747</v>
      </c>
      <c r="N88" s="12">
        <f t="shared" si="13"/>
        <v>4747</v>
      </c>
    </row>
    <row r="89" customFormat="1" spans="1:14">
      <c r="A89" s="15" t="s">
        <v>210</v>
      </c>
      <c r="B89" t="s">
        <v>211</v>
      </c>
      <c r="C89" s="3" t="s">
        <v>212</v>
      </c>
      <c r="D89" s="3" t="s">
        <v>17</v>
      </c>
      <c r="E89" t="s">
        <v>218</v>
      </c>
      <c r="F89" t="s">
        <v>209</v>
      </c>
      <c r="G89" t="s">
        <v>20</v>
      </c>
      <c r="H89" s="12">
        <f>FIND($B89,H$197)</f>
        <v>1478</v>
      </c>
      <c r="I89" s="12">
        <f>FIND($B89,I$197)</f>
        <v>1478</v>
      </c>
      <c r="J89" s="12" t="e">
        <f>FIND($B89,J$197)</f>
        <v>#VALUE!</v>
      </c>
      <c r="K89" s="12" t="e">
        <f>FIND($B89,K$197)</f>
        <v>#VALUE!</v>
      </c>
      <c r="L89" s="12">
        <f>FIND($B89,L$197)</f>
        <v>2923</v>
      </c>
      <c r="M89" s="12">
        <f t="shared" si="12"/>
        <v>4771</v>
      </c>
      <c r="N89" s="12">
        <f t="shared" si="13"/>
        <v>4771</v>
      </c>
    </row>
    <row r="90" spans="1:14">
      <c r="A90" s="15" t="s">
        <v>213</v>
      </c>
      <c r="B90" t="s">
        <v>214</v>
      </c>
      <c r="C90" s="3" t="s">
        <v>215</v>
      </c>
      <c r="D90" s="3" t="s">
        <v>17</v>
      </c>
      <c r="E90" t="s">
        <v>218</v>
      </c>
      <c r="F90" t="s">
        <v>209</v>
      </c>
      <c r="G90" s="10" t="s">
        <v>20</v>
      </c>
      <c r="H90" s="12">
        <f>FIND($B90,H$197)</f>
        <v>6232</v>
      </c>
      <c r="I90" s="12">
        <f>FIND($B90,I$197)</f>
        <v>5245</v>
      </c>
      <c r="J90" s="12" t="e">
        <f>FIND($B90,J$197)</f>
        <v>#VALUE!</v>
      </c>
      <c r="K90" s="12" t="e">
        <f>FIND($B90,K$197)</f>
        <v>#VALUE!</v>
      </c>
      <c r="L90" s="12">
        <f>FIND($B90,L$197)</f>
        <v>2955</v>
      </c>
      <c r="M90" s="12">
        <f t="shared" si="12"/>
        <v>4803</v>
      </c>
      <c r="N90" s="12">
        <f t="shared" si="13"/>
        <v>4803</v>
      </c>
    </row>
    <row r="91" spans="1:14">
      <c r="A91" s="15" t="s">
        <v>221</v>
      </c>
      <c r="B91" t="s">
        <v>222</v>
      </c>
      <c r="C91" s="3" t="s">
        <v>223</v>
      </c>
      <c r="D91" s="3" t="s">
        <v>17</v>
      </c>
      <c r="E91" t="s">
        <v>218</v>
      </c>
      <c r="F91" t="s">
        <v>209</v>
      </c>
      <c r="G91" s="10" t="s">
        <v>20</v>
      </c>
      <c r="H91" s="12">
        <f>FIND($B91,H$197)</f>
        <v>1538</v>
      </c>
      <c r="I91" s="12">
        <f>FIND($B91,I$197)</f>
        <v>1538</v>
      </c>
      <c r="J91" s="12" t="e">
        <f>FIND($B91,J$197)</f>
        <v>#VALUE!</v>
      </c>
      <c r="K91" s="12" t="e">
        <f>FIND($B91,K$197)</f>
        <v>#VALUE!</v>
      </c>
      <c r="L91" s="12">
        <f>FIND($B91,L$197)</f>
        <v>3011</v>
      </c>
      <c r="M91" s="12">
        <f t="shared" si="12"/>
        <v>4859</v>
      </c>
      <c r="N91" s="12">
        <f t="shared" si="13"/>
        <v>4859</v>
      </c>
    </row>
    <row r="92" spans="1:14">
      <c r="A92" s="15" t="s">
        <v>224</v>
      </c>
      <c r="B92" t="s">
        <v>225</v>
      </c>
      <c r="C92" s="3" t="s">
        <v>226</v>
      </c>
      <c r="D92" s="3" t="s">
        <v>17</v>
      </c>
      <c r="E92" t="s">
        <v>218</v>
      </c>
      <c r="F92" t="s">
        <v>209</v>
      </c>
      <c r="G92" s="10" t="s">
        <v>20</v>
      </c>
      <c r="H92" s="12">
        <f>FIND($B92,H$197)</f>
        <v>6288</v>
      </c>
      <c r="I92" s="12">
        <f>FIND($B92,I$197)</f>
        <v>5301</v>
      </c>
      <c r="J92" s="12" t="e">
        <f>FIND($B92,J$197)</f>
        <v>#VALUE!</v>
      </c>
      <c r="K92" s="12" t="e">
        <f>FIND($B92,K$197)</f>
        <v>#VALUE!</v>
      </c>
      <c r="L92" s="12">
        <f>FIND($B92,L$197)</f>
        <v>3043</v>
      </c>
      <c r="M92" s="12">
        <f t="shared" si="12"/>
        <v>4891</v>
      </c>
      <c r="N92" s="12">
        <f t="shared" si="13"/>
        <v>4891</v>
      </c>
    </row>
    <row r="93" spans="1:14">
      <c r="A93" s="9" t="s">
        <v>227</v>
      </c>
      <c r="B93" t="s">
        <v>227</v>
      </c>
      <c r="C93" s="6" t="s">
        <v>228</v>
      </c>
      <c r="D93" s="6"/>
      <c r="E93" t="s">
        <v>229</v>
      </c>
      <c r="F93" t="s">
        <v>230</v>
      </c>
      <c r="G93" s="10" t="s">
        <v>39</v>
      </c>
      <c r="H93" s="12" t="e">
        <f>FIND(A93,H$197)</f>
        <v>#VALUE!</v>
      </c>
      <c r="I93" s="12" t="e">
        <f>FIND($B93,I$197)</f>
        <v>#VALUE!</v>
      </c>
      <c r="J93" s="12" t="e">
        <f>FIND($B93,J$197)</f>
        <v>#VALUE!</v>
      </c>
      <c r="K93" s="12" t="e">
        <f>FIND($B93,K$197)</f>
        <v>#VALUE!</v>
      </c>
      <c r="L93" s="12" t="e">
        <f>FIND($B93,L$197)</f>
        <v>#VALUE!</v>
      </c>
      <c r="M93" s="12" t="e">
        <f t="shared" si="12"/>
        <v>#VALUE!</v>
      </c>
      <c r="N93" s="12" t="e">
        <f t="shared" si="13"/>
        <v>#VALUE!</v>
      </c>
    </row>
    <row r="94" spans="1:14">
      <c r="A94" s="9" t="s">
        <v>231</v>
      </c>
      <c r="B94" t="s">
        <v>231</v>
      </c>
      <c r="C94" s="6" t="s">
        <v>232</v>
      </c>
      <c r="D94" s="6"/>
      <c r="E94" t="s">
        <v>229</v>
      </c>
      <c r="F94" t="s">
        <v>230</v>
      </c>
      <c r="H94" s="12" t="e">
        <f>FIND(A94,H$197)</f>
        <v>#VALUE!</v>
      </c>
      <c r="I94" s="12" t="e">
        <f>FIND($B94,I$197)</f>
        <v>#VALUE!</v>
      </c>
      <c r="J94" s="12" t="e">
        <f>FIND($B94,J$197)</f>
        <v>#VALUE!</v>
      </c>
      <c r="K94" s="12" t="e">
        <f>FIND($B94,K$197)</f>
        <v>#VALUE!</v>
      </c>
      <c r="L94" s="12" t="e">
        <f>FIND($B94,L$197)</f>
        <v>#VALUE!</v>
      </c>
      <c r="M94" s="12" t="e">
        <f t="shared" si="12"/>
        <v>#VALUE!</v>
      </c>
      <c r="N94" s="12" t="e">
        <f t="shared" si="13"/>
        <v>#VALUE!</v>
      </c>
    </row>
    <row r="95" spans="1:14">
      <c r="A95" s="9" t="s">
        <v>233</v>
      </c>
      <c r="B95" t="s">
        <v>234</v>
      </c>
      <c r="C95" s="6" t="s">
        <v>235</v>
      </c>
      <c r="D95" s="3" t="s">
        <v>17</v>
      </c>
      <c r="E95" t="s">
        <v>229</v>
      </c>
      <c r="F95" t="s">
        <v>230</v>
      </c>
      <c r="G95" t="s">
        <v>20</v>
      </c>
      <c r="H95" s="12">
        <f>FIND($B95,H$197)</f>
        <v>8475</v>
      </c>
      <c r="I95" s="12" t="e">
        <f>FIND($B95,I$197)</f>
        <v>#VALUE!</v>
      </c>
      <c r="J95" s="12" t="e">
        <f>FIND($B95,J$197)</f>
        <v>#VALUE!</v>
      </c>
      <c r="K95" s="12" t="e">
        <f>FIND($B95,K$197)</f>
        <v>#VALUE!</v>
      </c>
      <c r="L95" s="12" t="e">
        <f>FIND($B95,L$197)</f>
        <v>#VALUE!</v>
      </c>
      <c r="M95" s="12" t="e">
        <f t="shared" si="12"/>
        <v>#VALUE!</v>
      </c>
      <c r="N95" s="12" t="e">
        <f t="shared" si="13"/>
        <v>#VALUE!</v>
      </c>
    </row>
    <row r="96" spans="1:14">
      <c r="A96" s="9" t="s">
        <v>236</v>
      </c>
      <c r="B96" t="s">
        <v>237</v>
      </c>
      <c r="C96" s="6" t="s">
        <v>238</v>
      </c>
      <c r="D96" s="3" t="s">
        <v>17</v>
      </c>
      <c r="E96" t="s">
        <v>229</v>
      </c>
      <c r="F96" t="s">
        <v>230</v>
      </c>
      <c r="G96" t="s">
        <v>20</v>
      </c>
      <c r="H96" s="12">
        <f>FIND($B96,H$197)</f>
        <v>8507</v>
      </c>
      <c r="I96" s="12" t="e">
        <f>FIND($B96,I$197)</f>
        <v>#VALUE!</v>
      </c>
      <c r="J96" s="12" t="e">
        <f>FIND($B96,J$197)</f>
        <v>#VALUE!</v>
      </c>
      <c r="K96" s="12" t="e">
        <f>FIND($B96,K$197)</f>
        <v>#VALUE!</v>
      </c>
      <c r="L96" s="12" t="e">
        <f>FIND($B96,L$197)</f>
        <v>#VALUE!</v>
      </c>
      <c r="M96" s="12" t="e">
        <f t="shared" si="12"/>
        <v>#VALUE!</v>
      </c>
      <c r="N96" s="12" t="e">
        <f t="shared" si="13"/>
        <v>#VALUE!</v>
      </c>
    </row>
    <row r="97" spans="1:14">
      <c r="A97" s="9" t="s">
        <v>239</v>
      </c>
      <c r="B97" t="s">
        <v>240</v>
      </c>
      <c r="C97" s="6" t="s">
        <v>241</v>
      </c>
      <c r="D97" s="3" t="s">
        <v>17</v>
      </c>
      <c r="E97" t="s">
        <v>229</v>
      </c>
      <c r="F97" t="s">
        <v>230</v>
      </c>
      <c r="G97" t="s">
        <v>20</v>
      </c>
      <c r="H97" s="12">
        <f>FIND($B97,H$197)</f>
        <v>8413</v>
      </c>
      <c r="I97" s="12" t="e">
        <f>FIND($B97,I$197)</f>
        <v>#VALUE!</v>
      </c>
      <c r="J97" s="12" t="e">
        <f>FIND($B97,J$197)</f>
        <v>#VALUE!</v>
      </c>
      <c r="K97" s="12" t="e">
        <f>FIND($B97,K$197)</f>
        <v>#VALUE!</v>
      </c>
      <c r="L97" s="12" t="e">
        <f>FIND($B97,L$197)</f>
        <v>#VALUE!</v>
      </c>
      <c r="M97" s="12" t="e">
        <f t="shared" si="12"/>
        <v>#VALUE!</v>
      </c>
      <c r="N97" s="12" t="e">
        <f t="shared" si="13"/>
        <v>#VALUE!</v>
      </c>
    </row>
    <row r="98" spans="1:14">
      <c r="A98" s="9" t="s">
        <v>242</v>
      </c>
      <c r="B98" t="s">
        <v>242</v>
      </c>
      <c r="C98" s="6" t="s">
        <v>243</v>
      </c>
      <c r="D98" s="6"/>
      <c r="E98" t="s">
        <v>229</v>
      </c>
      <c r="F98" t="s">
        <v>230</v>
      </c>
      <c r="G98" s="10" t="s">
        <v>39</v>
      </c>
      <c r="H98" s="12" t="e">
        <f>FIND(A98,H$197)</f>
        <v>#VALUE!</v>
      </c>
      <c r="I98" s="12" t="e">
        <f>FIND($B98,I$197)</f>
        <v>#VALUE!</v>
      </c>
      <c r="J98" s="12" t="e">
        <f>FIND($B98,J$197)</f>
        <v>#VALUE!</v>
      </c>
      <c r="K98" s="12" t="e">
        <f>FIND($B98,K$197)</f>
        <v>#VALUE!</v>
      </c>
      <c r="L98" s="12" t="e">
        <f>FIND($B98,L$197)</f>
        <v>#VALUE!</v>
      </c>
      <c r="M98" s="12" t="e">
        <f t="shared" si="12"/>
        <v>#VALUE!</v>
      </c>
      <c r="N98" s="12" t="e">
        <f t="shared" si="13"/>
        <v>#VALUE!</v>
      </c>
    </row>
    <row r="99" spans="1:14">
      <c r="A99" s="9" t="s">
        <v>244</v>
      </c>
      <c r="B99" t="s">
        <v>244</v>
      </c>
      <c r="C99" s="6" t="s">
        <v>245</v>
      </c>
      <c r="D99" s="6"/>
      <c r="E99" t="s">
        <v>229</v>
      </c>
      <c r="F99" t="s">
        <v>230</v>
      </c>
      <c r="G99" t="s">
        <v>39</v>
      </c>
      <c r="H99" s="12" t="e">
        <f>FIND(A99,H$197)</f>
        <v>#VALUE!</v>
      </c>
      <c r="I99" s="12" t="e">
        <f>FIND($B99,I$197)</f>
        <v>#VALUE!</v>
      </c>
      <c r="J99" s="12" t="e">
        <f>FIND($B99,J$197)</f>
        <v>#VALUE!</v>
      </c>
      <c r="K99" s="12" t="e">
        <f>FIND($B99,K$197)</f>
        <v>#VALUE!</v>
      </c>
      <c r="L99" s="12" t="e">
        <f>FIND($B99,L$197)</f>
        <v>#VALUE!</v>
      </c>
      <c r="M99" s="12" t="e">
        <f t="shared" ref="M99:M130" si="18">FIND($B99,M$197)</f>
        <v>#VALUE!</v>
      </c>
      <c r="N99" s="12" t="e">
        <f t="shared" ref="N99:N130" si="19">FIND($B99,N$197)</f>
        <v>#VALUE!</v>
      </c>
    </row>
    <row r="100" spans="1:14">
      <c r="A100" s="9" t="s">
        <v>246</v>
      </c>
      <c r="B100" t="s">
        <v>246</v>
      </c>
      <c r="C100" s="6" t="s">
        <v>247</v>
      </c>
      <c r="D100" s="6"/>
      <c r="E100" t="s">
        <v>229</v>
      </c>
      <c r="F100" t="s">
        <v>230</v>
      </c>
      <c r="G100" t="s">
        <v>39</v>
      </c>
      <c r="H100" s="12" t="e">
        <f>FIND(A100,H$197)</f>
        <v>#VALUE!</v>
      </c>
      <c r="I100" s="12" t="e">
        <f>FIND($B100,I$197)</f>
        <v>#VALUE!</v>
      </c>
      <c r="J100" s="12" t="e">
        <f>FIND($B100,J$197)</f>
        <v>#VALUE!</v>
      </c>
      <c r="K100" s="12" t="e">
        <f>FIND($B100,K$197)</f>
        <v>#VALUE!</v>
      </c>
      <c r="L100" s="12" t="e">
        <f>FIND($B100,L$197)</f>
        <v>#VALUE!</v>
      </c>
      <c r="M100" s="12" t="e">
        <f t="shared" si="18"/>
        <v>#VALUE!</v>
      </c>
      <c r="N100" s="12" t="e">
        <f t="shared" si="19"/>
        <v>#VALUE!</v>
      </c>
    </row>
    <row r="101" spans="1:14">
      <c r="A101" s="16" t="s">
        <v>248</v>
      </c>
      <c r="B101" t="s">
        <v>248</v>
      </c>
      <c r="C101" s="6" t="s">
        <v>249</v>
      </c>
      <c r="D101" s="6"/>
      <c r="E101" t="s">
        <v>229</v>
      </c>
      <c r="F101" t="s">
        <v>230</v>
      </c>
      <c r="G101" t="s">
        <v>39</v>
      </c>
      <c r="H101" s="12" t="e">
        <f>FIND(A101,H$197)</f>
        <v>#VALUE!</v>
      </c>
      <c r="I101" s="12" t="e">
        <f t="shared" ref="I101:I132" si="20">FIND($B101,I$197)</f>
        <v>#VALUE!</v>
      </c>
      <c r="J101" s="12" t="e">
        <f t="shared" ref="J101:J132" si="21">FIND($B101,J$197)</f>
        <v>#VALUE!</v>
      </c>
      <c r="K101" s="12" t="e">
        <f t="shared" ref="K101:K132" si="22">FIND($B101,K$197)</f>
        <v>#VALUE!</v>
      </c>
      <c r="L101" s="12" t="e">
        <f t="shared" ref="L101:L132" si="23">FIND($B101,L$197)</f>
        <v>#VALUE!</v>
      </c>
      <c r="M101" s="12" t="e">
        <f t="shared" si="18"/>
        <v>#VALUE!</v>
      </c>
      <c r="N101" s="12" t="e">
        <f t="shared" si="19"/>
        <v>#VALUE!</v>
      </c>
    </row>
    <row r="102" spans="1:14">
      <c r="A102" s="16" t="s">
        <v>250</v>
      </c>
      <c r="B102" t="s">
        <v>250</v>
      </c>
      <c r="C102" s="6" t="s">
        <v>251</v>
      </c>
      <c r="D102" s="6"/>
      <c r="E102" t="s">
        <v>229</v>
      </c>
      <c r="F102" t="s">
        <v>230</v>
      </c>
      <c r="G102" t="s">
        <v>39</v>
      </c>
      <c r="H102" s="12" t="e">
        <f>FIND(A102,H$197)</f>
        <v>#VALUE!</v>
      </c>
      <c r="I102" s="12" t="e">
        <f t="shared" si="20"/>
        <v>#VALUE!</v>
      </c>
      <c r="J102" s="12" t="e">
        <f t="shared" si="21"/>
        <v>#VALUE!</v>
      </c>
      <c r="K102" s="12" t="e">
        <f t="shared" si="22"/>
        <v>#VALUE!</v>
      </c>
      <c r="L102" s="12" t="e">
        <f t="shared" si="23"/>
        <v>#VALUE!</v>
      </c>
      <c r="M102" s="12" t="e">
        <f t="shared" si="18"/>
        <v>#VALUE!</v>
      </c>
      <c r="N102" s="12" t="e">
        <f t="shared" si="19"/>
        <v>#VALUE!</v>
      </c>
    </row>
    <row r="103" spans="1:14">
      <c r="A103" s="9" t="s">
        <v>252</v>
      </c>
      <c r="B103" t="s">
        <v>253</v>
      </c>
      <c r="C103" s="6" t="s">
        <v>254</v>
      </c>
      <c r="D103" s="3" t="s">
        <v>17</v>
      </c>
      <c r="E103" t="s">
        <v>229</v>
      </c>
      <c r="F103" t="s">
        <v>230</v>
      </c>
      <c r="G103" t="s">
        <v>20</v>
      </c>
      <c r="H103" s="12">
        <f>FIND($B103,H$197)</f>
        <v>8383</v>
      </c>
      <c r="I103" s="12" t="e">
        <f t="shared" si="20"/>
        <v>#VALUE!</v>
      </c>
      <c r="J103" s="12" t="e">
        <f t="shared" si="21"/>
        <v>#VALUE!</v>
      </c>
      <c r="K103" s="12" t="e">
        <f t="shared" si="22"/>
        <v>#VALUE!</v>
      </c>
      <c r="L103" s="12" t="e">
        <f t="shared" si="23"/>
        <v>#VALUE!</v>
      </c>
      <c r="M103" s="12" t="e">
        <f t="shared" si="18"/>
        <v>#VALUE!</v>
      </c>
      <c r="N103" s="12" t="e">
        <f t="shared" si="19"/>
        <v>#VALUE!</v>
      </c>
    </row>
    <row r="104" spans="1:14">
      <c r="A104" s="9" t="s">
        <v>255</v>
      </c>
      <c r="B104" t="s">
        <v>87</v>
      </c>
      <c r="C104" s="6" t="s">
        <v>88</v>
      </c>
      <c r="D104" s="3" t="s">
        <v>17</v>
      </c>
      <c r="E104" t="s">
        <v>229</v>
      </c>
      <c r="F104" t="s">
        <v>230</v>
      </c>
      <c r="G104" t="s">
        <v>20</v>
      </c>
      <c r="H104" s="12">
        <f>FIND($B104,H$197)</f>
        <v>8349</v>
      </c>
      <c r="I104" s="12" t="e">
        <f t="shared" si="20"/>
        <v>#VALUE!</v>
      </c>
      <c r="J104" s="12">
        <f t="shared" si="21"/>
        <v>3181</v>
      </c>
      <c r="K104" s="12" t="e">
        <f t="shared" si="22"/>
        <v>#VALUE!</v>
      </c>
      <c r="L104" s="12" t="e">
        <f t="shared" si="23"/>
        <v>#VALUE!</v>
      </c>
      <c r="M104" s="12" t="e">
        <f t="shared" si="18"/>
        <v>#VALUE!</v>
      </c>
      <c r="N104" s="12" t="e">
        <f t="shared" si="19"/>
        <v>#VALUE!</v>
      </c>
    </row>
    <row r="105" spans="1:14">
      <c r="A105" s="9" t="s">
        <v>256</v>
      </c>
      <c r="B105" t="s">
        <v>256</v>
      </c>
      <c r="C105" s="6" t="s">
        <v>257</v>
      </c>
      <c r="D105" s="6"/>
      <c r="E105" t="s">
        <v>229</v>
      </c>
      <c r="F105" t="s">
        <v>230</v>
      </c>
      <c r="G105" t="s">
        <v>39</v>
      </c>
      <c r="H105" s="12" t="e">
        <f>FIND(A105,H$197)</f>
        <v>#VALUE!</v>
      </c>
      <c r="I105" s="12" t="e">
        <f t="shared" si="20"/>
        <v>#VALUE!</v>
      </c>
      <c r="J105" s="12" t="e">
        <f t="shared" si="21"/>
        <v>#VALUE!</v>
      </c>
      <c r="K105" s="12" t="e">
        <f t="shared" si="22"/>
        <v>#VALUE!</v>
      </c>
      <c r="L105" s="12" t="e">
        <f t="shared" si="23"/>
        <v>#VALUE!</v>
      </c>
      <c r="M105" s="12" t="e">
        <f t="shared" si="18"/>
        <v>#VALUE!</v>
      </c>
      <c r="N105" s="12" t="e">
        <f t="shared" si="19"/>
        <v>#VALUE!</v>
      </c>
    </row>
    <row r="106" spans="1:14">
      <c r="A106" s="9" t="s">
        <v>258</v>
      </c>
      <c r="B106" t="s">
        <v>258</v>
      </c>
      <c r="C106" s="6" t="s">
        <v>259</v>
      </c>
      <c r="D106" s="6"/>
      <c r="E106" t="s">
        <v>229</v>
      </c>
      <c r="F106" t="s">
        <v>230</v>
      </c>
      <c r="G106" t="s">
        <v>39</v>
      </c>
      <c r="H106" s="12" t="e">
        <f>FIND(A106,H$197)</f>
        <v>#VALUE!</v>
      </c>
      <c r="I106" s="12" t="e">
        <f t="shared" si="20"/>
        <v>#VALUE!</v>
      </c>
      <c r="J106" s="12" t="e">
        <f t="shared" si="21"/>
        <v>#VALUE!</v>
      </c>
      <c r="K106" s="12" t="e">
        <f t="shared" si="22"/>
        <v>#VALUE!</v>
      </c>
      <c r="L106" s="12" t="e">
        <f t="shared" si="23"/>
        <v>#VALUE!</v>
      </c>
      <c r="M106" s="12" t="e">
        <f t="shared" si="18"/>
        <v>#VALUE!</v>
      </c>
      <c r="N106" s="12" t="e">
        <f t="shared" si="19"/>
        <v>#VALUE!</v>
      </c>
    </row>
    <row r="107" spans="1:14">
      <c r="A107" s="9" t="s">
        <v>260</v>
      </c>
      <c r="B107" t="s">
        <v>260</v>
      </c>
      <c r="C107" s="6" t="s">
        <v>261</v>
      </c>
      <c r="D107" s="6"/>
      <c r="E107" t="s">
        <v>229</v>
      </c>
      <c r="F107" t="s">
        <v>230</v>
      </c>
      <c r="G107" t="s">
        <v>39</v>
      </c>
      <c r="H107" s="12" t="e">
        <f>FIND(A107,H$197)</f>
        <v>#VALUE!</v>
      </c>
      <c r="I107" s="12" t="e">
        <f t="shared" si="20"/>
        <v>#VALUE!</v>
      </c>
      <c r="J107" s="12" t="e">
        <f t="shared" si="21"/>
        <v>#VALUE!</v>
      </c>
      <c r="K107" s="12" t="e">
        <f t="shared" si="22"/>
        <v>#VALUE!</v>
      </c>
      <c r="L107" s="12" t="e">
        <f t="shared" si="23"/>
        <v>#VALUE!</v>
      </c>
      <c r="M107" s="12" t="e">
        <f t="shared" si="18"/>
        <v>#VALUE!</v>
      </c>
      <c r="N107" s="12" t="e">
        <f t="shared" si="19"/>
        <v>#VALUE!</v>
      </c>
    </row>
    <row r="108" spans="1:14">
      <c r="A108" s="9" t="s">
        <v>262</v>
      </c>
      <c r="B108" t="s">
        <v>262</v>
      </c>
      <c r="C108" s="6" t="s">
        <v>263</v>
      </c>
      <c r="D108" s="6"/>
      <c r="E108" t="s">
        <v>229</v>
      </c>
      <c r="F108" t="s">
        <v>230</v>
      </c>
      <c r="G108" t="s">
        <v>39</v>
      </c>
      <c r="H108" s="12" t="e">
        <f>FIND(A108,H$197)</f>
        <v>#VALUE!</v>
      </c>
      <c r="I108" s="12" t="e">
        <f t="shared" si="20"/>
        <v>#VALUE!</v>
      </c>
      <c r="J108" s="12" t="e">
        <f t="shared" si="21"/>
        <v>#VALUE!</v>
      </c>
      <c r="K108" s="12" t="e">
        <f t="shared" si="22"/>
        <v>#VALUE!</v>
      </c>
      <c r="L108" s="12" t="e">
        <f t="shared" si="23"/>
        <v>#VALUE!</v>
      </c>
      <c r="M108" s="12" t="e">
        <f t="shared" si="18"/>
        <v>#VALUE!</v>
      </c>
      <c r="N108" s="12" t="e">
        <f t="shared" si="19"/>
        <v>#VALUE!</v>
      </c>
    </row>
    <row r="109" spans="1:14">
      <c r="A109" s="9" t="s">
        <v>264</v>
      </c>
      <c r="B109" t="s">
        <v>264</v>
      </c>
      <c r="C109" s="6" t="s">
        <v>265</v>
      </c>
      <c r="D109" s="6"/>
      <c r="E109" t="s">
        <v>229</v>
      </c>
      <c r="F109" t="s">
        <v>230</v>
      </c>
      <c r="G109" t="s">
        <v>39</v>
      </c>
      <c r="H109" s="12" t="e">
        <f>FIND(A109,H$197)</f>
        <v>#VALUE!</v>
      </c>
      <c r="I109" s="12" t="e">
        <f t="shared" si="20"/>
        <v>#VALUE!</v>
      </c>
      <c r="J109" s="12" t="e">
        <f t="shared" si="21"/>
        <v>#VALUE!</v>
      </c>
      <c r="K109" s="12" t="e">
        <f t="shared" si="22"/>
        <v>#VALUE!</v>
      </c>
      <c r="L109" s="12" t="e">
        <f t="shared" si="23"/>
        <v>#VALUE!</v>
      </c>
      <c r="M109" s="12" t="e">
        <f t="shared" si="18"/>
        <v>#VALUE!</v>
      </c>
      <c r="N109" s="12" t="e">
        <f t="shared" si="19"/>
        <v>#VALUE!</v>
      </c>
    </row>
    <row r="110" spans="1:14">
      <c r="A110" s="9" t="s">
        <v>266</v>
      </c>
      <c r="B110" t="s">
        <v>266</v>
      </c>
      <c r="C110" s="6" t="s">
        <v>267</v>
      </c>
      <c r="D110" s="6"/>
      <c r="E110" t="s">
        <v>229</v>
      </c>
      <c r="F110" t="s">
        <v>230</v>
      </c>
      <c r="G110" t="s">
        <v>39</v>
      </c>
      <c r="H110" s="12" t="e">
        <f>FIND(A110,H$197)</f>
        <v>#VALUE!</v>
      </c>
      <c r="I110" s="12" t="e">
        <f t="shared" si="20"/>
        <v>#VALUE!</v>
      </c>
      <c r="J110" s="12" t="e">
        <f t="shared" si="21"/>
        <v>#VALUE!</v>
      </c>
      <c r="K110" s="12" t="e">
        <f t="shared" si="22"/>
        <v>#VALUE!</v>
      </c>
      <c r="L110" s="12" t="e">
        <f t="shared" si="23"/>
        <v>#VALUE!</v>
      </c>
      <c r="M110" s="12" t="e">
        <f t="shared" si="18"/>
        <v>#VALUE!</v>
      </c>
      <c r="N110" s="12" t="e">
        <f t="shared" si="19"/>
        <v>#VALUE!</v>
      </c>
    </row>
    <row r="111" spans="1:14">
      <c r="A111" s="9" t="s">
        <v>268</v>
      </c>
      <c r="B111" t="s">
        <v>268</v>
      </c>
      <c r="C111" s="6" t="s">
        <v>269</v>
      </c>
      <c r="D111" s="6"/>
      <c r="E111" t="s">
        <v>229</v>
      </c>
      <c r="F111" t="s">
        <v>230</v>
      </c>
      <c r="G111" t="s">
        <v>39</v>
      </c>
      <c r="H111" s="12" t="e">
        <f>FIND(A111,H$197)</f>
        <v>#VALUE!</v>
      </c>
      <c r="I111" s="12" t="e">
        <f t="shared" si="20"/>
        <v>#VALUE!</v>
      </c>
      <c r="J111" s="12" t="e">
        <f t="shared" si="21"/>
        <v>#VALUE!</v>
      </c>
      <c r="K111" s="12" t="e">
        <f t="shared" si="22"/>
        <v>#VALUE!</v>
      </c>
      <c r="L111" s="12" t="e">
        <f t="shared" si="23"/>
        <v>#VALUE!</v>
      </c>
      <c r="M111" s="12" t="e">
        <f t="shared" si="18"/>
        <v>#VALUE!</v>
      </c>
      <c r="N111" s="12" t="e">
        <f t="shared" si="19"/>
        <v>#VALUE!</v>
      </c>
    </row>
    <row r="112" spans="1:14">
      <c r="A112" s="9" t="s">
        <v>270</v>
      </c>
      <c r="B112" t="s">
        <v>270</v>
      </c>
      <c r="C112" s="6" t="s">
        <v>271</v>
      </c>
      <c r="D112" s="6"/>
      <c r="E112" t="s">
        <v>229</v>
      </c>
      <c r="F112" t="s">
        <v>230</v>
      </c>
      <c r="G112" t="s">
        <v>39</v>
      </c>
      <c r="H112" s="12" t="e">
        <f>FIND(A112,H$197)</f>
        <v>#VALUE!</v>
      </c>
      <c r="I112" s="12" t="e">
        <f t="shared" si="20"/>
        <v>#VALUE!</v>
      </c>
      <c r="J112" s="12" t="e">
        <f t="shared" si="21"/>
        <v>#VALUE!</v>
      </c>
      <c r="K112" s="12" t="e">
        <f t="shared" si="22"/>
        <v>#VALUE!</v>
      </c>
      <c r="L112" s="12" t="e">
        <f t="shared" si="23"/>
        <v>#VALUE!</v>
      </c>
      <c r="M112" s="12" t="e">
        <f t="shared" si="18"/>
        <v>#VALUE!</v>
      </c>
      <c r="N112" s="12" t="e">
        <f t="shared" si="19"/>
        <v>#VALUE!</v>
      </c>
    </row>
    <row r="113" spans="1:14">
      <c r="A113" s="9" t="s">
        <v>272</v>
      </c>
      <c r="B113" t="s">
        <v>272</v>
      </c>
      <c r="C113" s="6" t="s">
        <v>273</v>
      </c>
      <c r="D113" s="6"/>
      <c r="E113" t="s">
        <v>229</v>
      </c>
      <c r="F113" t="s">
        <v>230</v>
      </c>
      <c r="G113" t="s">
        <v>39</v>
      </c>
      <c r="H113" s="12" t="e">
        <f>FIND(A113,H$197)</f>
        <v>#VALUE!</v>
      </c>
      <c r="I113" s="12" t="e">
        <f t="shared" si="20"/>
        <v>#VALUE!</v>
      </c>
      <c r="J113" s="12" t="e">
        <f t="shared" si="21"/>
        <v>#VALUE!</v>
      </c>
      <c r="K113" s="12" t="e">
        <f t="shared" si="22"/>
        <v>#VALUE!</v>
      </c>
      <c r="L113" s="12" t="e">
        <f t="shared" si="23"/>
        <v>#VALUE!</v>
      </c>
      <c r="M113" s="12" t="e">
        <f t="shared" si="18"/>
        <v>#VALUE!</v>
      </c>
      <c r="N113" s="12" t="e">
        <f t="shared" si="19"/>
        <v>#VALUE!</v>
      </c>
    </row>
    <row r="114" spans="1:14">
      <c r="A114" t="s">
        <v>274</v>
      </c>
      <c r="B114" t="s">
        <v>274</v>
      </c>
      <c r="C114" s="3" t="s">
        <v>275</v>
      </c>
      <c r="D114" s="3" t="s">
        <v>17</v>
      </c>
      <c r="E114" t="s">
        <v>276</v>
      </c>
      <c r="F114" t="s">
        <v>126</v>
      </c>
      <c r="G114" t="s">
        <v>20</v>
      </c>
      <c r="H114" s="12">
        <f>FIND($B114,H$197)</f>
        <v>916</v>
      </c>
      <c r="I114" s="12">
        <f t="shared" si="20"/>
        <v>916</v>
      </c>
      <c r="J114" s="12">
        <f t="shared" si="21"/>
        <v>916</v>
      </c>
      <c r="K114" s="12" t="e">
        <f t="shared" si="22"/>
        <v>#VALUE!</v>
      </c>
      <c r="L114" s="12">
        <f t="shared" si="23"/>
        <v>916</v>
      </c>
      <c r="M114" s="12">
        <f t="shared" si="18"/>
        <v>916</v>
      </c>
      <c r="N114" s="12">
        <f t="shared" si="19"/>
        <v>916</v>
      </c>
    </row>
    <row r="115" spans="1:14">
      <c r="A115" s="1" t="s">
        <v>277</v>
      </c>
      <c r="B115" t="s">
        <v>277</v>
      </c>
      <c r="C115" s="3" t="s">
        <v>278</v>
      </c>
      <c r="D115" s="3" t="s">
        <v>17</v>
      </c>
      <c r="E115" t="s">
        <v>276</v>
      </c>
      <c r="F115" t="s">
        <v>126</v>
      </c>
      <c r="G115" t="s">
        <v>20</v>
      </c>
      <c r="H115" s="12">
        <f>FIND($B115,H$197)</f>
        <v>890</v>
      </c>
      <c r="I115" s="12">
        <f t="shared" si="20"/>
        <v>890</v>
      </c>
      <c r="J115" s="12">
        <f t="shared" si="21"/>
        <v>890</v>
      </c>
      <c r="K115" s="12" t="e">
        <f t="shared" si="22"/>
        <v>#VALUE!</v>
      </c>
      <c r="L115" s="12">
        <f t="shared" si="23"/>
        <v>890</v>
      </c>
      <c r="M115" s="12">
        <f t="shared" si="18"/>
        <v>890</v>
      </c>
      <c r="N115" s="12">
        <f t="shared" si="19"/>
        <v>890</v>
      </c>
    </row>
    <row r="116" spans="1:14">
      <c r="A116" t="s">
        <v>279</v>
      </c>
      <c r="B116" t="s">
        <v>279</v>
      </c>
      <c r="C116" s="3" t="s">
        <v>280</v>
      </c>
      <c r="D116" s="3" t="s">
        <v>17</v>
      </c>
      <c r="E116" t="s">
        <v>276</v>
      </c>
      <c r="F116" t="s">
        <v>126</v>
      </c>
      <c r="G116" t="s">
        <v>20</v>
      </c>
      <c r="H116" s="12">
        <f>FIND($B116,H$197)</f>
        <v>581</v>
      </c>
      <c r="I116" s="12">
        <f t="shared" si="20"/>
        <v>581</v>
      </c>
      <c r="J116" s="12">
        <f t="shared" si="21"/>
        <v>581</v>
      </c>
      <c r="K116" s="12" t="e">
        <f t="shared" si="22"/>
        <v>#VALUE!</v>
      </c>
      <c r="L116" s="12">
        <f t="shared" si="23"/>
        <v>581</v>
      </c>
      <c r="M116" s="12">
        <f t="shared" si="18"/>
        <v>581</v>
      </c>
      <c r="N116" s="12">
        <f t="shared" si="19"/>
        <v>581</v>
      </c>
    </row>
    <row r="117" spans="1:14">
      <c r="A117" t="s">
        <v>281</v>
      </c>
      <c r="B117" t="s">
        <v>281</v>
      </c>
      <c r="C117" s="3" t="s">
        <v>190</v>
      </c>
      <c r="D117" s="3" t="s">
        <v>17</v>
      </c>
      <c r="E117" t="s">
        <v>276</v>
      </c>
      <c r="F117" t="s">
        <v>126</v>
      </c>
      <c r="G117" t="s">
        <v>20</v>
      </c>
      <c r="H117" s="12">
        <f>FIND($B117,H$197)</f>
        <v>804</v>
      </c>
      <c r="I117" s="12">
        <f t="shared" si="20"/>
        <v>804</v>
      </c>
      <c r="J117" s="12">
        <f t="shared" si="21"/>
        <v>804</v>
      </c>
      <c r="K117" s="12" t="e">
        <f t="shared" si="22"/>
        <v>#VALUE!</v>
      </c>
      <c r="L117" s="12">
        <f t="shared" si="23"/>
        <v>804</v>
      </c>
      <c r="M117" s="12">
        <f t="shared" si="18"/>
        <v>804</v>
      </c>
      <c r="N117" s="12">
        <f t="shared" si="19"/>
        <v>804</v>
      </c>
    </row>
    <row r="118" customFormat="1" spans="1:14">
      <c r="A118" t="s">
        <v>282</v>
      </c>
      <c r="B118" t="s">
        <v>282</v>
      </c>
      <c r="C118" s="3" t="s">
        <v>283</v>
      </c>
      <c r="D118" s="3" t="s">
        <v>17</v>
      </c>
      <c r="E118" t="s">
        <v>276</v>
      </c>
      <c r="F118" t="s">
        <v>126</v>
      </c>
      <c r="G118" t="s">
        <v>20</v>
      </c>
      <c r="H118" s="12">
        <f>FIND($B118,H$197)</f>
        <v>725</v>
      </c>
      <c r="I118" s="12">
        <f t="shared" si="20"/>
        <v>725</v>
      </c>
      <c r="J118" s="12">
        <f t="shared" si="21"/>
        <v>725</v>
      </c>
      <c r="K118" s="12" t="e">
        <f t="shared" si="22"/>
        <v>#VALUE!</v>
      </c>
      <c r="L118" s="12">
        <f t="shared" si="23"/>
        <v>725</v>
      </c>
      <c r="M118" s="12">
        <f t="shared" si="18"/>
        <v>725</v>
      </c>
      <c r="N118" s="12">
        <f t="shared" si="19"/>
        <v>725</v>
      </c>
    </row>
    <row r="119" spans="1:14">
      <c r="A119" t="s">
        <v>284</v>
      </c>
      <c r="B119" t="s">
        <v>284</v>
      </c>
      <c r="C119" s="3" t="s">
        <v>23</v>
      </c>
      <c r="D119" s="3" t="s">
        <v>17</v>
      </c>
      <c r="E119" t="s">
        <v>276</v>
      </c>
      <c r="F119" t="s">
        <v>126</v>
      </c>
      <c r="G119" t="s">
        <v>20</v>
      </c>
      <c r="H119" s="12">
        <f>FIND($B119,H$197)</f>
        <v>778</v>
      </c>
      <c r="I119" s="12">
        <f>FIND($B119,I$197)</f>
        <v>778</v>
      </c>
      <c r="J119" s="12">
        <f>FIND($B119,J$197)</f>
        <v>778</v>
      </c>
      <c r="K119" s="12" t="e">
        <f>FIND($B119,K$197)</f>
        <v>#VALUE!</v>
      </c>
      <c r="L119" s="12">
        <f>FIND($B119,L$197)</f>
        <v>778</v>
      </c>
      <c r="M119" s="12">
        <f t="shared" si="18"/>
        <v>778</v>
      </c>
      <c r="N119" s="12">
        <f t="shared" si="19"/>
        <v>778</v>
      </c>
    </row>
    <row r="120" spans="1:14">
      <c r="A120" t="s">
        <v>285</v>
      </c>
      <c r="B120" t="s">
        <v>285</v>
      </c>
      <c r="C120" s="3" t="s">
        <v>286</v>
      </c>
      <c r="D120" s="3" t="s">
        <v>17</v>
      </c>
      <c r="E120" t="s">
        <v>276</v>
      </c>
      <c r="F120" t="s">
        <v>126</v>
      </c>
      <c r="G120" t="s">
        <v>20</v>
      </c>
      <c r="H120" s="12">
        <f>FIND($B120,H$197)</f>
        <v>1034</v>
      </c>
      <c r="I120" s="12">
        <f>FIND($B120,I$197)</f>
        <v>1034</v>
      </c>
      <c r="J120" s="12">
        <f>FIND($B120,J$197)</f>
        <v>1034</v>
      </c>
      <c r="K120" s="12" t="e">
        <f>FIND($B120,K$197)</f>
        <v>#VALUE!</v>
      </c>
      <c r="L120" s="12">
        <f>FIND($B120,L$197)</f>
        <v>1034</v>
      </c>
      <c r="M120" s="12">
        <f t="shared" si="18"/>
        <v>1034</v>
      </c>
      <c r="N120" s="12">
        <f t="shared" si="19"/>
        <v>1034</v>
      </c>
    </row>
    <row r="121" spans="1:14">
      <c r="A121" t="s">
        <v>287</v>
      </c>
      <c r="B121" t="s">
        <v>287</v>
      </c>
      <c r="C121" s="3" t="s">
        <v>171</v>
      </c>
      <c r="D121" s="3" t="s">
        <v>17</v>
      </c>
      <c r="E121" t="s">
        <v>276</v>
      </c>
      <c r="F121" t="s">
        <v>126</v>
      </c>
      <c r="G121" t="s">
        <v>20</v>
      </c>
      <c r="H121" s="12">
        <f>FIND($B121,H$197)</f>
        <v>553</v>
      </c>
      <c r="I121" s="12">
        <f>FIND($B121,I$197)</f>
        <v>553</v>
      </c>
      <c r="J121" s="12">
        <f>FIND($B121,J$197)</f>
        <v>553</v>
      </c>
      <c r="K121" s="12" t="e">
        <f>FIND($B121,K$197)</f>
        <v>#VALUE!</v>
      </c>
      <c r="L121" s="12">
        <f>FIND($B121,L$197)</f>
        <v>553</v>
      </c>
      <c r="M121" s="12">
        <f t="shared" si="18"/>
        <v>553</v>
      </c>
      <c r="N121" s="12">
        <f t="shared" si="19"/>
        <v>553</v>
      </c>
    </row>
    <row r="122" spans="1:14">
      <c r="A122" t="s">
        <v>288</v>
      </c>
      <c r="B122" t="s">
        <v>288</v>
      </c>
      <c r="C122" s="3" t="s">
        <v>289</v>
      </c>
      <c r="D122" s="3" t="s">
        <v>17</v>
      </c>
      <c r="E122" t="s">
        <v>276</v>
      </c>
      <c r="F122" t="s">
        <v>126</v>
      </c>
      <c r="G122" t="s">
        <v>20</v>
      </c>
      <c r="H122" s="12">
        <f>FIND($B122,H$197)</f>
        <v>639</v>
      </c>
      <c r="I122" s="12">
        <f>FIND($B122,I$197)</f>
        <v>639</v>
      </c>
      <c r="J122" s="12">
        <f>FIND($B122,J$197)</f>
        <v>639</v>
      </c>
      <c r="K122" s="12" t="e">
        <f>FIND($B122,K$197)</f>
        <v>#VALUE!</v>
      </c>
      <c r="L122" s="12">
        <f>FIND($B122,L$197)</f>
        <v>639</v>
      </c>
      <c r="M122" s="12">
        <f t="shared" si="18"/>
        <v>639</v>
      </c>
      <c r="N122" s="12">
        <f t="shared" si="19"/>
        <v>639</v>
      </c>
    </row>
    <row r="123" spans="1:14">
      <c r="A123" t="s">
        <v>290</v>
      </c>
      <c r="B123" t="s">
        <v>290</v>
      </c>
      <c r="C123" s="3" t="s">
        <v>291</v>
      </c>
      <c r="D123" s="3" t="s">
        <v>17</v>
      </c>
      <c r="E123" t="s">
        <v>276</v>
      </c>
      <c r="F123" t="s">
        <v>126</v>
      </c>
      <c r="G123" t="s">
        <v>20</v>
      </c>
      <c r="H123" s="12">
        <f>FIND($B123,H$197)</f>
        <v>1007</v>
      </c>
      <c r="I123" s="12">
        <f>FIND($B123,I$197)</f>
        <v>1007</v>
      </c>
      <c r="J123" s="12">
        <f>FIND($B123,J$197)</f>
        <v>1007</v>
      </c>
      <c r="K123" s="12" t="e">
        <f>FIND($B123,K$197)</f>
        <v>#VALUE!</v>
      </c>
      <c r="L123" s="12">
        <f>FIND($B123,L$197)</f>
        <v>1007</v>
      </c>
      <c r="M123" s="12">
        <f t="shared" si="18"/>
        <v>1007</v>
      </c>
      <c r="N123" s="12">
        <f t="shared" si="19"/>
        <v>1007</v>
      </c>
    </row>
    <row r="124" spans="1:14">
      <c r="A124" t="s">
        <v>292</v>
      </c>
      <c r="B124" t="s">
        <v>292</v>
      </c>
      <c r="C124" s="3" t="s">
        <v>293</v>
      </c>
      <c r="D124" s="3" t="s">
        <v>17</v>
      </c>
      <c r="E124" t="s">
        <v>276</v>
      </c>
      <c r="F124" t="s">
        <v>126</v>
      </c>
      <c r="G124" t="s">
        <v>20</v>
      </c>
      <c r="H124" s="12">
        <f>FIND($B124,H$197)</f>
        <v>951</v>
      </c>
      <c r="I124" s="12">
        <f>FIND($B124,I$197)</f>
        <v>951</v>
      </c>
      <c r="J124" s="12">
        <f>FIND($B124,J$197)</f>
        <v>951</v>
      </c>
      <c r="K124" s="12" t="e">
        <f>FIND($B124,K$197)</f>
        <v>#VALUE!</v>
      </c>
      <c r="L124" s="12">
        <f>FIND($B124,L$197)</f>
        <v>951</v>
      </c>
      <c r="M124" s="12">
        <f t="shared" si="18"/>
        <v>951</v>
      </c>
      <c r="N124" s="12">
        <f t="shared" si="19"/>
        <v>951</v>
      </c>
    </row>
    <row r="125" spans="1:14">
      <c r="A125" t="s">
        <v>294</v>
      </c>
      <c r="B125" t="s">
        <v>294</v>
      </c>
      <c r="C125" s="3" t="s">
        <v>295</v>
      </c>
      <c r="D125" s="3" t="s">
        <v>17</v>
      </c>
      <c r="E125" t="s">
        <v>276</v>
      </c>
      <c r="F125" t="s">
        <v>126</v>
      </c>
      <c r="G125" t="s">
        <v>20</v>
      </c>
      <c r="H125" s="12">
        <f>FIND($B125,H$197)</f>
        <v>523</v>
      </c>
      <c r="I125" s="12">
        <f>FIND($B125,I$197)</f>
        <v>523</v>
      </c>
      <c r="J125" s="12">
        <f>FIND($B125,J$197)</f>
        <v>523</v>
      </c>
      <c r="K125" s="12" t="e">
        <f>FIND($B125,K$197)</f>
        <v>#VALUE!</v>
      </c>
      <c r="L125" s="12">
        <f>FIND($B125,L$197)</f>
        <v>523</v>
      </c>
      <c r="M125" s="12">
        <f t="shared" si="18"/>
        <v>523</v>
      </c>
      <c r="N125" s="12">
        <f t="shared" si="19"/>
        <v>523</v>
      </c>
    </row>
    <row r="126" spans="1:14">
      <c r="A126" t="s">
        <v>296</v>
      </c>
      <c r="B126" t="s">
        <v>296</v>
      </c>
      <c r="C126" s="3" t="s">
        <v>297</v>
      </c>
      <c r="D126" s="3" t="s">
        <v>17</v>
      </c>
      <c r="E126" t="s">
        <v>276</v>
      </c>
      <c r="F126" t="s">
        <v>126</v>
      </c>
      <c r="G126" t="s">
        <v>20</v>
      </c>
      <c r="H126" s="12">
        <f>FIND($B126,H$197)</f>
        <v>835</v>
      </c>
      <c r="I126" s="12">
        <f>FIND($B126,I$197)</f>
        <v>835</v>
      </c>
      <c r="J126" s="12">
        <f>FIND($B126,J$197)</f>
        <v>835</v>
      </c>
      <c r="K126" s="12" t="e">
        <f>FIND($B126,K$197)</f>
        <v>#VALUE!</v>
      </c>
      <c r="L126" s="12">
        <f>FIND($B126,L$197)</f>
        <v>835</v>
      </c>
      <c r="M126" s="12">
        <f t="shared" si="18"/>
        <v>835</v>
      </c>
      <c r="N126" s="12">
        <f t="shared" si="19"/>
        <v>835</v>
      </c>
    </row>
    <row r="127" spans="1:14">
      <c r="A127" t="s">
        <v>298</v>
      </c>
      <c r="B127" t="s">
        <v>298</v>
      </c>
      <c r="C127" s="3" t="s">
        <v>257</v>
      </c>
      <c r="D127" s="3" t="s">
        <v>17</v>
      </c>
      <c r="E127" t="s">
        <v>276</v>
      </c>
      <c r="F127" t="s">
        <v>126</v>
      </c>
      <c r="G127" t="s">
        <v>20</v>
      </c>
      <c r="H127" s="12">
        <f>FIND($B127,H$197)</f>
        <v>751</v>
      </c>
      <c r="I127" s="12">
        <f>FIND($B127,I$197)</f>
        <v>751</v>
      </c>
      <c r="J127" s="12">
        <f>FIND($B127,J$197)</f>
        <v>751</v>
      </c>
      <c r="K127" s="12" t="e">
        <f>FIND($B127,K$197)</f>
        <v>#VALUE!</v>
      </c>
      <c r="L127" s="12">
        <f>FIND($B127,L$197)</f>
        <v>751</v>
      </c>
      <c r="M127" s="12">
        <f t="shared" si="18"/>
        <v>751</v>
      </c>
      <c r="N127" s="12">
        <f t="shared" si="19"/>
        <v>751</v>
      </c>
    </row>
    <row r="128" spans="1:14">
      <c r="A128" t="s">
        <v>299</v>
      </c>
      <c r="B128" t="s">
        <v>299</v>
      </c>
      <c r="C128" s="3" t="s">
        <v>300</v>
      </c>
      <c r="D128" s="3" t="s">
        <v>17</v>
      </c>
      <c r="E128" t="s">
        <v>276</v>
      </c>
      <c r="F128" t="s">
        <v>126</v>
      </c>
      <c r="G128" t="s">
        <v>20</v>
      </c>
      <c r="H128" s="12">
        <f>FIND($B128,H$197)</f>
        <v>607</v>
      </c>
      <c r="I128" s="12">
        <f>FIND($B128,I$197)</f>
        <v>607</v>
      </c>
      <c r="J128" s="12">
        <f>FIND($B128,J$197)</f>
        <v>607</v>
      </c>
      <c r="K128" s="12" t="e">
        <f>FIND($B128,K$197)</f>
        <v>#VALUE!</v>
      </c>
      <c r="L128" s="12">
        <f>FIND($B128,L$197)</f>
        <v>607</v>
      </c>
      <c r="M128" s="12">
        <f t="shared" si="18"/>
        <v>607</v>
      </c>
      <c r="N128" s="12">
        <f t="shared" si="19"/>
        <v>607</v>
      </c>
    </row>
    <row r="129" spans="1:14">
      <c r="A129" t="s">
        <v>301</v>
      </c>
      <c r="B129" t="s">
        <v>301</v>
      </c>
      <c r="C129" s="3" t="s">
        <v>302</v>
      </c>
      <c r="D129" s="3" t="s">
        <v>17</v>
      </c>
      <c r="E129" t="s">
        <v>276</v>
      </c>
      <c r="F129" t="s">
        <v>126</v>
      </c>
      <c r="G129" t="s">
        <v>20</v>
      </c>
      <c r="H129" s="12">
        <f>FIND($B129,H$197)</f>
        <v>861</v>
      </c>
      <c r="I129" s="12">
        <f>FIND($B129,I$197)</f>
        <v>861</v>
      </c>
      <c r="J129" s="12">
        <f>FIND($B129,J$197)</f>
        <v>861</v>
      </c>
      <c r="K129" s="12" t="e">
        <f>FIND($B129,K$197)</f>
        <v>#VALUE!</v>
      </c>
      <c r="L129" s="12">
        <f>FIND($B129,L$197)</f>
        <v>861</v>
      </c>
      <c r="M129" s="12">
        <f t="shared" si="18"/>
        <v>861</v>
      </c>
      <c r="N129" s="12">
        <f t="shared" si="19"/>
        <v>861</v>
      </c>
    </row>
    <row r="130" spans="1:14">
      <c r="A130" t="s">
        <v>303</v>
      </c>
      <c r="B130" t="s">
        <v>303</v>
      </c>
      <c r="C130" s="3" t="s">
        <v>304</v>
      </c>
      <c r="D130" s="3" t="s">
        <v>17</v>
      </c>
      <c r="E130" t="s">
        <v>276</v>
      </c>
      <c r="F130" t="s">
        <v>126</v>
      </c>
      <c r="G130" t="s">
        <v>20</v>
      </c>
      <c r="H130" s="12">
        <f>FIND($B130,H$197)</f>
        <v>979</v>
      </c>
      <c r="I130" s="12">
        <f>FIND($B130,I$197)</f>
        <v>979</v>
      </c>
      <c r="J130" s="12">
        <f>FIND($B130,J$197)</f>
        <v>979</v>
      </c>
      <c r="K130" s="12" t="e">
        <f>FIND($B130,K$197)</f>
        <v>#VALUE!</v>
      </c>
      <c r="L130" s="12">
        <f>FIND($B130,L$197)</f>
        <v>979</v>
      </c>
      <c r="M130" s="12">
        <f t="shared" si="18"/>
        <v>979</v>
      </c>
      <c r="N130" s="12">
        <f t="shared" si="19"/>
        <v>979</v>
      </c>
    </row>
    <row r="131" customFormat="1" spans="1:14">
      <c r="A131" s="1" t="s">
        <v>124</v>
      </c>
      <c r="B131" t="s">
        <v>124</v>
      </c>
      <c r="C131" s="3" t="s">
        <v>125</v>
      </c>
      <c r="D131" s="3" t="s">
        <v>17</v>
      </c>
      <c r="E131" t="s">
        <v>276</v>
      </c>
      <c r="F131" t="s">
        <v>126</v>
      </c>
      <c r="G131" t="s">
        <v>20</v>
      </c>
      <c r="H131" s="12">
        <f>FIND($B131,H$197)</f>
        <v>670</v>
      </c>
      <c r="I131" s="12">
        <f>FIND($B131,I$197)</f>
        <v>670</v>
      </c>
      <c r="J131" s="12">
        <f>FIND($B131,J$197)</f>
        <v>670</v>
      </c>
      <c r="K131" s="12" t="e">
        <f>FIND($B131,K$197)</f>
        <v>#VALUE!</v>
      </c>
      <c r="L131" s="12">
        <f>FIND($B131,L$197)</f>
        <v>670</v>
      </c>
      <c r="M131" s="12">
        <f t="shared" ref="M131:M162" si="24">FIND($B131,M$197)</f>
        <v>670</v>
      </c>
      <c r="N131" s="12">
        <f t="shared" ref="N131:N162" si="25">FIND($B131,N$197)</f>
        <v>670</v>
      </c>
    </row>
    <row r="132" spans="1:14">
      <c r="A132" t="s">
        <v>305</v>
      </c>
      <c r="B132" t="s">
        <v>305</v>
      </c>
      <c r="C132" s="3" t="s">
        <v>306</v>
      </c>
      <c r="D132" s="3" t="s">
        <v>17</v>
      </c>
      <c r="E132" t="s">
        <v>276</v>
      </c>
      <c r="F132" t="s">
        <v>126</v>
      </c>
      <c r="G132" t="s">
        <v>20</v>
      </c>
      <c r="H132" s="12">
        <f>FIND($B132,H$197)</f>
        <v>496</v>
      </c>
      <c r="I132" s="12">
        <f>FIND($B132,I$197)</f>
        <v>496</v>
      </c>
      <c r="J132" s="12">
        <f>FIND($B132,J$197)</f>
        <v>496</v>
      </c>
      <c r="K132" s="12" t="e">
        <f>FIND($B132,K$197)</f>
        <v>#VALUE!</v>
      </c>
      <c r="L132" s="12">
        <f>FIND($B132,L$197)</f>
        <v>496</v>
      </c>
      <c r="M132" s="12">
        <f t="shared" si="24"/>
        <v>496</v>
      </c>
      <c r="N132" s="12">
        <f t="shared" si="25"/>
        <v>496</v>
      </c>
    </row>
    <row r="133" spans="1:14">
      <c r="A133" t="s">
        <v>307</v>
      </c>
      <c r="B133" t="s">
        <v>307</v>
      </c>
      <c r="C133" s="3" t="s">
        <v>308</v>
      </c>
      <c r="D133" s="3" t="s">
        <v>17</v>
      </c>
      <c r="E133" t="s">
        <v>276</v>
      </c>
      <c r="F133" t="s">
        <v>126</v>
      </c>
      <c r="G133" t="s">
        <v>20</v>
      </c>
      <c r="H133" s="12">
        <f>FIND($B133,H$197)</f>
        <v>697</v>
      </c>
      <c r="I133" s="12">
        <f>FIND($B133,I$197)</f>
        <v>697</v>
      </c>
      <c r="J133" s="12">
        <f>FIND($B133,J$197)</f>
        <v>697</v>
      </c>
      <c r="K133" s="12" t="e">
        <f>FIND($B133,K$197)</f>
        <v>#VALUE!</v>
      </c>
      <c r="L133" s="12">
        <f>FIND($B133,L$197)</f>
        <v>697</v>
      </c>
      <c r="M133" s="12">
        <f t="shared" si="24"/>
        <v>697</v>
      </c>
      <c r="N133" s="12">
        <f t="shared" si="25"/>
        <v>697</v>
      </c>
    </row>
    <row r="134" spans="1:14">
      <c r="A134" s="17" t="s">
        <v>121</v>
      </c>
      <c r="B134" t="s">
        <v>121</v>
      </c>
      <c r="C134" s="3" t="s">
        <v>122</v>
      </c>
      <c r="D134" s="4" t="s">
        <v>17</v>
      </c>
      <c r="E134" t="s">
        <v>309</v>
      </c>
      <c r="F134" t="s">
        <v>310</v>
      </c>
      <c r="G134" t="s">
        <v>20</v>
      </c>
      <c r="H134" s="12">
        <f>FIND(A134,H$197)</f>
        <v>555</v>
      </c>
      <c r="I134" s="12">
        <f t="shared" ref="I134:I162" si="26">FIND($B134,I$197)</f>
        <v>555</v>
      </c>
      <c r="J134" s="12">
        <f t="shared" ref="J134:J162" si="27">FIND($B134,J$197)</f>
        <v>555</v>
      </c>
      <c r="K134" s="12" t="e">
        <f t="shared" ref="K134:K162" si="28">FIND($B134,K$197)</f>
        <v>#VALUE!</v>
      </c>
      <c r="L134" s="12">
        <f t="shared" ref="L134:L162" si="29">FIND($B134,L$197)</f>
        <v>555</v>
      </c>
      <c r="M134" s="12">
        <f t="shared" si="24"/>
        <v>555</v>
      </c>
      <c r="N134" s="12">
        <f t="shared" si="25"/>
        <v>555</v>
      </c>
    </row>
    <row r="135" spans="1:14">
      <c r="A135" s="18" t="s">
        <v>281</v>
      </c>
      <c r="B135" t="s">
        <v>281</v>
      </c>
      <c r="C135" s="3" t="s">
        <v>190</v>
      </c>
      <c r="D135" s="3" t="s">
        <v>17</v>
      </c>
      <c r="E135" t="s">
        <v>309</v>
      </c>
      <c r="F135" t="s">
        <v>310</v>
      </c>
      <c r="G135" t="s">
        <v>20</v>
      </c>
      <c r="H135" s="12">
        <f>FIND($B135,H$197)</f>
        <v>804</v>
      </c>
      <c r="I135" s="12">
        <f t="shared" si="26"/>
        <v>804</v>
      </c>
      <c r="J135" s="12">
        <f t="shared" si="27"/>
        <v>804</v>
      </c>
      <c r="K135" s="12" t="e">
        <f t="shared" si="28"/>
        <v>#VALUE!</v>
      </c>
      <c r="L135" s="12">
        <f t="shared" si="29"/>
        <v>804</v>
      </c>
      <c r="M135" s="12">
        <f t="shared" si="24"/>
        <v>804</v>
      </c>
      <c r="N135" s="12">
        <f t="shared" si="25"/>
        <v>804</v>
      </c>
    </row>
    <row r="136" spans="1:14">
      <c r="A136" s="18" t="s">
        <v>311</v>
      </c>
      <c r="B136" t="s">
        <v>311</v>
      </c>
      <c r="C136" s="3" t="s">
        <v>312</v>
      </c>
      <c r="D136" s="4" t="s">
        <v>17</v>
      </c>
      <c r="E136" t="s">
        <v>309</v>
      </c>
      <c r="F136" t="s">
        <v>310</v>
      </c>
      <c r="G136" t="s">
        <v>20</v>
      </c>
      <c r="H136" s="12" t="e">
        <f>FIND(A136,H$197)</f>
        <v>#VALUE!</v>
      </c>
      <c r="I136" s="12" t="e">
        <f t="shared" si="26"/>
        <v>#VALUE!</v>
      </c>
      <c r="J136" s="12" t="e">
        <f t="shared" si="27"/>
        <v>#VALUE!</v>
      </c>
      <c r="K136" s="12" t="e">
        <f t="shared" si="28"/>
        <v>#VALUE!</v>
      </c>
      <c r="L136" s="12">
        <f t="shared" si="29"/>
        <v>2408</v>
      </c>
      <c r="M136" s="12" t="e">
        <f t="shared" si="24"/>
        <v>#VALUE!</v>
      </c>
      <c r="N136" s="12" t="e">
        <f t="shared" si="25"/>
        <v>#VALUE!</v>
      </c>
    </row>
    <row r="137" spans="1:14">
      <c r="A137" s="18" t="s">
        <v>198</v>
      </c>
      <c r="B137" t="s">
        <v>198</v>
      </c>
      <c r="C137" s="3" t="s">
        <v>125</v>
      </c>
      <c r="D137" s="4" t="s">
        <v>17</v>
      </c>
      <c r="E137" t="s">
        <v>309</v>
      </c>
      <c r="F137" t="s">
        <v>310</v>
      </c>
      <c r="G137" t="s">
        <v>20</v>
      </c>
      <c r="H137" s="12" t="e">
        <f>FIND(A137,H$197)</f>
        <v>#VALUE!</v>
      </c>
      <c r="I137" s="12">
        <f t="shared" si="26"/>
        <v>4529</v>
      </c>
      <c r="J137" s="12" t="e">
        <f t="shared" si="27"/>
        <v>#VALUE!</v>
      </c>
      <c r="K137" s="12" t="e">
        <f t="shared" si="28"/>
        <v>#VALUE!</v>
      </c>
      <c r="L137" s="12">
        <f t="shared" si="29"/>
        <v>2354</v>
      </c>
      <c r="M137" s="12">
        <f t="shared" si="24"/>
        <v>3791</v>
      </c>
      <c r="N137" s="12">
        <f t="shared" si="25"/>
        <v>3791</v>
      </c>
    </row>
    <row r="138" spans="1:14">
      <c r="A138" s="18" t="s">
        <v>313</v>
      </c>
      <c r="B138" t="s">
        <v>313</v>
      </c>
      <c r="C138" s="3" t="s">
        <v>133</v>
      </c>
      <c r="D138" s="4" t="s">
        <v>17</v>
      </c>
      <c r="E138" t="s">
        <v>309</v>
      </c>
      <c r="F138" t="s">
        <v>310</v>
      </c>
      <c r="G138" t="s">
        <v>20</v>
      </c>
      <c r="H138" s="12">
        <f>FIND(A138,H$197)</f>
        <v>7070</v>
      </c>
      <c r="I138" s="12">
        <f t="shared" si="26"/>
        <v>4646</v>
      </c>
      <c r="J138" s="12" t="e">
        <f t="shared" si="27"/>
        <v>#VALUE!</v>
      </c>
      <c r="K138" s="12" t="e">
        <f t="shared" si="28"/>
        <v>#VALUE!</v>
      </c>
      <c r="L138" s="12">
        <f t="shared" si="29"/>
        <v>2382</v>
      </c>
      <c r="M138" s="12">
        <f t="shared" si="24"/>
        <v>3908</v>
      </c>
      <c r="N138" s="12">
        <f t="shared" si="25"/>
        <v>3908</v>
      </c>
    </row>
    <row r="139" spans="1:14">
      <c r="A139" s="19" t="s">
        <v>314</v>
      </c>
      <c r="B139" t="s">
        <v>314</v>
      </c>
      <c r="C139" s="6" t="s">
        <v>315</v>
      </c>
      <c r="D139" s="6"/>
      <c r="E139" t="s">
        <v>316</v>
      </c>
      <c r="F139" t="s">
        <v>317</v>
      </c>
      <c r="G139" t="s">
        <v>39</v>
      </c>
      <c r="H139" s="12" t="e">
        <f>FIND(A139,H$197)</f>
        <v>#VALUE!</v>
      </c>
      <c r="I139" s="12" t="e">
        <f t="shared" si="26"/>
        <v>#VALUE!</v>
      </c>
      <c r="J139" s="12" t="e">
        <f t="shared" si="27"/>
        <v>#VALUE!</v>
      </c>
      <c r="K139" s="12" t="e">
        <f t="shared" si="28"/>
        <v>#VALUE!</v>
      </c>
      <c r="L139" s="12" t="e">
        <f t="shared" si="29"/>
        <v>#VALUE!</v>
      </c>
      <c r="M139" s="12" t="e">
        <f t="shared" si="24"/>
        <v>#VALUE!</v>
      </c>
      <c r="N139" s="12" t="e">
        <f t="shared" si="25"/>
        <v>#VALUE!</v>
      </c>
    </row>
    <row r="140" spans="1:14">
      <c r="A140" s="20" t="s">
        <v>318</v>
      </c>
      <c r="B140" t="s">
        <v>318</v>
      </c>
      <c r="C140" s="6" t="s">
        <v>319</v>
      </c>
      <c r="D140" s="6"/>
      <c r="E140" t="s">
        <v>316</v>
      </c>
      <c r="F140" t="s">
        <v>317</v>
      </c>
      <c r="G140" t="s">
        <v>39</v>
      </c>
      <c r="H140" s="12" t="e">
        <f>FIND(A140,H$197)</f>
        <v>#VALUE!</v>
      </c>
      <c r="I140" s="12" t="e">
        <f t="shared" si="26"/>
        <v>#VALUE!</v>
      </c>
      <c r="J140" s="12" t="e">
        <f t="shared" si="27"/>
        <v>#VALUE!</v>
      </c>
      <c r="K140" s="12" t="e">
        <f t="shared" si="28"/>
        <v>#VALUE!</v>
      </c>
      <c r="L140" s="12" t="e">
        <f t="shared" si="29"/>
        <v>#VALUE!</v>
      </c>
      <c r="M140" s="12" t="e">
        <f t="shared" si="24"/>
        <v>#VALUE!</v>
      </c>
      <c r="N140" s="12" t="e">
        <f t="shared" si="25"/>
        <v>#VALUE!</v>
      </c>
    </row>
    <row r="141" spans="1:14">
      <c r="A141" s="20" t="s">
        <v>320</v>
      </c>
      <c r="B141" t="s">
        <v>320</v>
      </c>
      <c r="C141" s="6" t="s">
        <v>321</v>
      </c>
      <c r="D141" s="3" t="s">
        <v>17</v>
      </c>
      <c r="E141" t="s">
        <v>316</v>
      </c>
      <c r="F141" t="s">
        <v>317</v>
      </c>
      <c r="G141" t="s">
        <v>20</v>
      </c>
      <c r="H141" s="12">
        <f>FIND($B141,H$197)</f>
        <v>8701</v>
      </c>
      <c r="I141" s="12" t="e">
        <f t="shared" si="26"/>
        <v>#VALUE!</v>
      </c>
      <c r="J141" s="12" t="e">
        <f t="shared" si="27"/>
        <v>#VALUE!</v>
      </c>
      <c r="K141" s="12" t="e">
        <f t="shared" si="28"/>
        <v>#VALUE!</v>
      </c>
      <c r="L141" s="12" t="e">
        <f t="shared" si="29"/>
        <v>#VALUE!</v>
      </c>
      <c r="M141" s="12" t="e">
        <f t="shared" si="24"/>
        <v>#VALUE!</v>
      </c>
      <c r="N141" s="12" t="e">
        <f t="shared" si="25"/>
        <v>#VALUE!</v>
      </c>
    </row>
    <row r="142" spans="1:14">
      <c r="A142" s="20" t="s">
        <v>322</v>
      </c>
      <c r="B142" t="s">
        <v>322</v>
      </c>
      <c r="C142" s="6" t="s">
        <v>167</v>
      </c>
      <c r="D142" s="6"/>
      <c r="E142" t="s">
        <v>316</v>
      </c>
      <c r="F142" t="s">
        <v>317</v>
      </c>
      <c r="G142" t="s">
        <v>39</v>
      </c>
      <c r="H142" s="12" t="e">
        <f>FIND(A142,H$197)</f>
        <v>#VALUE!</v>
      </c>
      <c r="I142" s="12" t="e">
        <f t="shared" si="26"/>
        <v>#VALUE!</v>
      </c>
      <c r="J142" s="12" t="e">
        <f t="shared" si="27"/>
        <v>#VALUE!</v>
      </c>
      <c r="K142" s="12" t="e">
        <f t="shared" si="28"/>
        <v>#VALUE!</v>
      </c>
      <c r="L142" s="12" t="e">
        <f t="shared" si="29"/>
        <v>#VALUE!</v>
      </c>
      <c r="M142" s="12" t="e">
        <f t="shared" si="24"/>
        <v>#VALUE!</v>
      </c>
      <c r="N142" s="12" t="e">
        <f t="shared" si="25"/>
        <v>#VALUE!</v>
      </c>
    </row>
    <row r="143" spans="1:14">
      <c r="A143" s="20" t="s">
        <v>323</v>
      </c>
      <c r="B143" t="s">
        <v>323</v>
      </c>
      <c r="C143" s="6" t="s">
        <v>324</v>
      </c>
      <c r="D143" s="3" t="s">
        <v>17</v>
      </c>
      <c r="E143" t="s">
        <v>316</v>
      </c>
      <c r="F143" t="s">
        <v>317</v>
      </c>
      <c r="G143" t="s">
        <v>20</v>
      </c>
      <c r="H143" s="12">
        <f>FIND($B143,H$197)</f>
        <v>8727</v>
      </c>
      <c r="I143" s="12" t="e">
        <f t="shared" si="26"/>
        <v>#VALUE!</v>
      </c>
      <c r="J143" s="12" t="e">
        <f t="shared" si="27"/>
        <v>#VALUE!</v>
      </c>
      <c r="K143" s="12" t="e">
        <f t="shared" si="28"/>
        <v>#VALUE!</v>
      </c>
      <c r="L143" s="12" t="e">
        <f t="shared" si="29"/>
        <v>#VALUE!</v>
      </c>
      <c r="M143" s="12" t="e">
        <f t="shared" si="24"/>
        <v>#VALUE!</v>
      </c>
      <c r="N143" s="12" t="e">
        <f t="shared" si="25"/>
        <v>#VALUE!</v>
      </c>
    </row>
    <row r="144" spans="1:14">
      <c r="A144" s="19" t="s">
        <v>325</v>
      </c>
      <c r="B144" t="s">
        <v>325</v>
      </c>
      <c r="C144" s="6" t="s">
        <v>326</v>
      </c>
      <c r="D144" s="3" t="s">
        <v>17</v>
      </c>
      <c r="E144" t="s">
        <v>316</v>
      </c>
      <c r="F144" t="s">
        <v>317</v>
      </c>
      <c r="G144" t="s">
        <v>20</v>
      </c>
      <c r="H144" s="12">
        <f>FIND($B144,H$197)</f>
        <v>8756</v>
      </c>
      <c r="I144" s="12">
        <f t="shared" si="26"/>
        <v>7687</v>
      </c>
      <c r="J144" s="12" t="e">
        <f t="shared" si="27"/>
        <v>#VALUE!</v>
      </c>
      <c r="K144" s="12" t="e">
        <f t="shared" si="28"/>
        <v>#VALUE!</v>
      </c>
      <c r="L144" s="12" t="e">
        <f t="shared" si="29"/>
        <v>#VALUE!</v>
      </c>
      <c r="M144" s="12">
        <f t="shared" si="24"/>
        <v>8015</v>
      </c>
      <c r="N144" s="12">
        <f t="shared" si="25"/>
        <v>8015</v>
      </c>
    </row>
    <row r="145" spans="1:14">
      <c r="A145" s="19" t="s">
        <v>327</v>
      </c>
      <c r="B145" t="s">
        <v>327</v>
      </c>
      <c r="C145" s="3" t="s">
        <v>328</v>
      </c>
      <c r="D145" s="3"/>
      <c r="E145" t="s">
        <v>316</v>
      </c>
      <c r="F145" t="s">
        <v>317</v>
      </c>
      <c r="G145" t="s">
        <v>39</v>
      </c>
      <c r="H145" s="12" t="e">
        <f>FIND(A145,H$197)</f>
        <v>#VALUE!</v>
      </c>
      <c r="I145" s="12">
        <f t="shared" si="26"/>
        <v>4431</v>
      </c>
      <c r="J145" s="12" t="e">
        <f t="shared" si="27"/>
        <v>#VALUE!</v>
      </c>
      <c r="K145" s="12" t="e">
        <f t="shared" si="28"/>
        <v>#VALUE!</v>
      </c>
      <c r="L145" s="12" t="e">
        <f t="shared" si="29"/>
        <v>#VALUE!</v>
      </c>
      <c r="M145" s="12">
        <f t="shared" si="24"/>
        <v>4050</v>
      </c>
      <c r="N145" s="12">
        <f t="shared" si="25"/>
        <v>4050</v>
      </c>
    </row>
    <row r="146" spans="1:14">
      <c r="A146" s="20" t="s">
        <v>329</v>
      </c>
      <c r="B146" t="s">
        <v>329</v>
      </c>
      <c r="C146" s="6" t="s">
        <v>330</v>
      </c>
      <c r="D146" s="6"/>
      <c r="E146" t="s">
        <v>316</v>
      </c>
      <c r="F146" t="s">
        <v>317</v>
      </c>
      <c r="G146" t="s">
        <v>39</v>
      </c>
      <c r="H146" s="12" t="e">
        <f>FIND(A146,H$197)</f>
        <v>#VALUE!</v>
      </c>
      <c r="I146" s="12" t="e">
        <f t="shared" si="26"/>
        <v>#VALUE!</v>
      </c>
      <c r="J146" s="12" t="e">
        <f t="shared" si="27"/>
        <v>#VALUE!</v>
      </c>
      <c r="K146" s="12" t="e">
        <f t="shared" si="28"/>
        <v>#VALUE!</v>
      </c>
      <c r="L146" s="12" t="e">
        <f t="shared" si="29"/>
        <v>#VALUE!</v>
      </c>
      <c r="M146" s="12" t="e">
        <f t="shared" si="24"/>
        <v>#VALUE!</v>
      </c>
      <c r="N146" s="12" t="e">
        <f t="shared" si="25"/>
        <v>#VALUE!</v>
      </c>
    </row>
    <row r="147" spans="1:14">
      <c r="A147" s="20" t="s">
        <v>331</v>
      </c>
      <c r="B147" t="s">
        <v>331</v>
      </c>
      <c r="C147" s="6" t="s">
        <v>332</v>
      </c>
      <c r="D147" s="6"/>
      <c r="E147" t="s">
        <v>316</v>
      </c>
      <c r="F147" t="s">
        <v>317</v>
      </c>
      <c r="G147" t="s">
        <v>39</v>
      </c>
      <c r="H147" s="12">
        <f>FIND(A147,H$197)</f>
        <v>3912</v>
      </c>
      <c r="I147" s="12">
        <f t="shared" si="26"/>
        <v>4781</v>
      </c>
      <c r="J147" s="12">
        <f t="shared" si="27"/>
        <v>2092</v>
      </c>
      <c r="K147" s="12" t="e">
        <f t="shared" si="28"/>
        <v>#VALUE!</v>
      </c>
      <c r="L147" s="12">
        <f t="shared" si="29"/>
        <v>2550</v>
      </c>
      <c r="M147" s="12">
        <f t="shared" si="24"/>
        <v>4307</v>
      </c>
      <c r="N147" s="12">
        <f t="shared" si="25"/>
        <v>4307</v>
      </c>
    </row>
    <row r="148" spans="1:14">
      <c r="A148" s="20" t="s">
        <v>333</v>
      </c>
      <c r="B148" t="s">
        <v>333</v>
      </c>
      <c r="C148" s="6" t="s">
        <v>334</v>
      </c>
      <c r="D148" s="6"/>
      <c r="E148" t="s">
        <v>316</v>
      </c>
      <c r="F148" t="s">
        <v>317</v>
      </c>
      <c r="G148" t="s">
        <v>39</v>
      </c>
      <c r="H148" s="12" t="e">
        <f>FIND(A148,H$197)</f>
        <v>#VALUE!</v>
      </c>
      <c r="I148" s="12" t="e">
        <f t="shared" si="26"/>
        <v>#VALUE!</v>
      </c>
      <c r="J148" s="12" t="e">
        <f t="shared" si="27"/>
        <v>#VALUE!</v>
      </c>
      <c r="K148" s="12" t="e">
        <f t="shared" si="28"/>
        <v>#VALUE!</v>
      </c>
      <c r="L148" s="12" t="e">
        <f t="shared" si="29"/>
        <v>#VALUE!</v>
      </c>
      <c r="M148" s="12" t="e">
        <f t="shared" si="24"/>
        <v>#VALUE!</v>
      </c>
      <c r="N148" s="12" t="e">
        <f t="shared" si="25"/>
        <v>#VALUE!</v>
      </c>
    </row>
    <row r="149" spans="1:14">
      <c r="A149" s="20" t="s">
        <v>335</v>
      </c>
      <c r="B149" t="s">
        <v>335</v>
      </c>
      <c r="C149" s="6" t="s">
        <v>336</v>
      </c>
      <c r="D149" s="6"/>
      <c r="E149" t="s">
        <v>316</v>
      </c>
      <c r="F149" t="s">
        <v>317</v>
      </c>
      <c r="G149" t="s">
        <v>39</v>
      </c>
      <c r="H149" s="12" t="e">
        <f>FIND(A149,H$197)</f>
        <v>#VALUE!</v>
      </c>
      <c r="I149" s="12" t="e">
        <f t="shared" si="26"/>
        <v>#VALUE!</v>
      </c>
      <c r="J149" s="12" t="e">
        <f t="shared" si="27"/>
        <v>#VALUE!</v>
      </c>
      <c r="K149" s="12" t="e">
        <f t="shared" si="28"/>
        <v>#VALUE!</v>
      </c>
      <c r="L149" s="12" t="e">
        <f t="shared" si="29"/>
        <v>#VALUE!</v>
      </c>
      <c r="M149" s="12" t="e">
        <f t="shared" si="24"/>
        <v>#VALUE!</v>
      </c>
      <c r="N149" s="12" t="e">
        <f t="shared" si="25"/>
        <v>#VALUE!</v>
      </c>
    </row>
    <row r="150" spans="1:14">
      <c r="A150" s="19" t="s">
        <v>253</v>
      </c>
      <c r="B150" t="s">
        <v>253</v>
      </c>
      <c r="C150" s="6" t="s">
        <v>337</v>
      </c>
      <c r="D150" s="3" t="s">
        <v>17</v>
      </c>
      <c r="E150" t="s">
        <v>316</v>
      </c>
      <c r="F150" t="s">
        <v>317</v>
      </c>
      <c r="G150" t="s">
        <v>20</v>
      </c>
      <c r="H150" s="12">
        <f>FIND($B150,H$197)</f>
        <v>8383</v>
      </c>
      <c r="I150" s="12" t="e">
        <f t="shared" si="26"/>
        <v>#VALUE!</v>
      </c>
      <c r="J150" s="12" t="e">
        <f t="shared" si="27"/>
        <v>#VALUE!</v>
      </c>
      <c r="K150" s="12" t="e">
        <f t="shared" si="28"/>
        <v>#VALUE!</v>
      </c>
      <c r="L150" s="12" t="e">
        <f t="shared" si="29"/>
        <v>#VALUE!</v>
      </c>
      <c r="M150" s="12" t="e">
        <f t="shared" si="24"/>
        <v>#VALUE!</v>
      </c>
      <c r="N150" s="12" t="e">
        <f t="shared" si="25"/>
        <v>#VALUE!</v>
      </c>
    </row>
    <row r="151" spans="1:14">
      <c r="A151" s="20" t="s">
        <v>338</v>
      </c>
      <c r="B151" t="s">
        <v>338</v>
      </c>
      <c r="C151" s="6" t="s">
        <v>339</v>
      </c>
      <c r="D151" s="6"/>
      <c r="E151" t="s">
        <v>316</v>
      </c>
      <c r="F151" t="s">
        <v>317</v>
      </c>
      <c r="G151" t="s">
        <v>39</v>
      </c>
      <c r="H151" s="12">
        <f>FIND(A151,H$197)</f>
        <v>7200</v>
      </c>
      <c r="I151" s="12"/>
      <c r="J151" s="12"/>
      <c r="K151" s="12"/>
      <c r="L151" s="12"/>
      <c r="M151" s="12">
        <f t="shared" si="24"/>
        <v>8179</v>
      </c>
      <c r="N151" s="12">
        <f t="shared" si="25"/>
        <v>8179</v>
      </c>
    </row>
    <row r="152" spans="1:14">
      <c r="A152" s="19" t="s">
        <v>66</v>
      </c>
      <c r="B152" s="10" t="s">
        <v>66</v>
      </c>
      <c r="C152" s="7" t="s">
        <v>67</v>
      </c>
      <c r="D152" s="4" t="s">
        <v>17</v>
      </c>
      <c r="E152" t="s">
        <v>316</v>
      </c>
      <c r="F152" t="s">
        <v>317</v>
      </c>
      <c r="G152" t="s">
        <v>20</v>
      </c>
      <c r="H152" s="12">
        <f>FIND($B152,H$197)</f>
        <v>8439</v>
      </c>
      <c r="I152" s="12" t="e">
        <f>FIND($B152,I$197)</f>
        <v>#VALUE!</v>
      </c>
      <c r="J152" s="12">
        <f>FIND($B152,J$197)</f>
        <v>3215</v>
      </c>
      <c r="K152" s="12" t="e">
        <f>FIND($B152,K$197)</f>
        <v>#VALUE!</v>
      </c>
      <c r="L152" s="12" t="e">
        <f>FIND($B152,L$197)</f>
        <v>#VALUE!</v>
      </c>
      <c r="M152" s="12" t="e">
        <f t="shared" si="24"/>
        <v>#VALUE!</v>
      </c>
      <c r="N152" s="12" t="e">
        <f t="shared" si="25"/>
        <v>#VALUE!</v>
      </c>
    </row>
    <row r="153" spans="1:14">
      <c r="A153" s="20" t="s">
        <v>340</v>
      </c>
      <c r="B153" t="s">
        <v>340</v>
      </c>
      <c r="C153" s="6" t="s">
        <v>341</v>
      </c>
      <c r="D153" s="6"/>
      <c r="E153" t="s">
        <v>316</v>
      </c>
      <c r="F153" t="s">
        <v>317</v>
      </c>
      <c r="G153" t="s">
        <v>39</v>
      </c>
      <c r="H153" s="12" t="e">
        <f>FIND(A153,H$197)</f>
        <v>#VALUE!</v>
      </c>
      <c r="I153" s="12" t="e">
        <f>FIND($B153,I$197)</f>
        <v>#VALUE!</v>
      </c>
      <c r="J153" s="12" t="e">
        <f>FIND($B153,J$197)</f>
        <v>#VALUE!</v>
      </c>
      <c r="K153" s="12" t="e">
        <f>FIND($B153,K$197)</f>
        <v>#VALUE!</v>
      </c>
      <c r="L153" s="12" t="e">
        <f>FIND($B153,L$197)</f>
        <v>#VALUE!</v>
      </c>
      <c r="M153" s="12" t="e">
        <f t="shared" si="24"/>
        <v>#VALUE!</v>
      </c>
      <c r="N153" s="12" t="e">
        <f t="shared" si="25"/>
        <v>#VALUE!</v>
      </c>
    </row>
    <row r="154" spans="1:14">
      <c r="A154" s="20" t="s">
        <v>342</v>
      </c>
      <c r="B154" t="s">
        <v>342</v>
      </c>
      <c r="C154" s="3" t="s">
        <v>343</v>
      </c>
      <c r="D154" s="3"/>
      <c r="E154" t="s">
        <v>316</v>
      </c>
      <c r="F154" t="s">
        <v>317</v>
      </c>
      <c r="G154" t="s">
        <v>39</v>
      </c>
      <c r="H154" s="12">
        <f>FIND(A154,H$197)</f>
        <v>3970</v>
      </c>
      <c r="I154" s="12">
        <f>FIND($B154,I$197)</f>
        <v>4839</v>
      </c>
      <c r="J154" s="12">
        <f>FIND($B154,J$197)</f>
        <v>2150</v>
      </c>
      <c r="K154" s="12" t="e">
        <f>FIND($B154,K$197)</f>
        <v>#VALUE!</v>
      </c>
      <c r="L154" s="12">
        <f>FIND($B154,L$197)</f>
        <v>2608</v>
      </c>
      <c r="M154" s="12">
        <f t="shared" si="24"/>
        <v>4365</v>
      </c>
      <c r="N154" s="12">
        <f t="shared" si="25"/>
        <v>4365</v>
      </c>
    </row>
    <row r="155" spans="1:14">
      <c r="A155" s="21" t="s">
        <v>344</v>
      </c>
      <c r="B155" t="s">
        <v>344</v>
      </c>
      <c r="C155" s="3" t="s">
        <v>345</v>
      </c>
      <c r="D155" s="3" t="s">
        <v>17</v>
      </c>
      <c r="E155" t="s">
        <v>346</v>
      </c>
      <c r="F155" t="s">
        <v>347</v>
      </c>
      <c r="G155" t="s">
        <v>20</v>
      </c>
      <c r="H155" s="12">
        <f>FIND($B155,H$197)</f>
        <v>226</v>
      </c>
      <c r="I155" s="12">
        <f>FIND($B155,I$197)</f>
        <v>226</v>
      </c>
      <c r="J155" s="12">
        <f>FIND($B155,J$197)</f>
        <v>226</v>
      </c>
      <c r="K155" s="12" t="e">
        <f>FIND($B155,K$197)</f>
        <v>#VALUE!</v>
      </c>
      <c r="L155" s="12">
        <f>FIND($B155,L$197)</f>
        <v>226</v>
      </c>
      <c r="M155" s="12">
        <f t="shared" si="24"/>
        <v>226</v>
      </c>
      <c r="N155" s="12">
        <f t="shared" si="25"/>
        <v>226</v>
      </c>
    </row>
    <row r="156" spans="1:14">
      <c r="A156" s="21" t="s">
        <v>348</v>
      </c>
      <c r="B156" t="s">
        <v>349</v>
      </c>
      <c r="C156" s="3" t="s">
        <v>350</v>
      </c>
      <c r="D156" s="3" t="s">
        <v>17</v>
      </c>
      <c r="E156" t="s">
        <v>346</v>
      </c>
      <c r="F156" t="s">
        <v>347</v>
      </c>
      <c r="G156" t="s">
        <v>20</v>
      </c>
      <c r="H156" s="12">
        <f>FIND($B156,H$197)</f>
        <v>312</v>
      </c>
      <c r="I156" s="12">
        <f>FIND($B156,I$197)</f>
        <v>312</v>
      </c>
      <c r="J156" s="12">
        <f>FIND($B156,J$197)</f>
        <v>312</v>
      </c>
      <c r="K156" s="12" t="e">
        <f>FIND($B156,K$197)</f>
        <v>#VALUE!</v>
      </c>
      <c r="L156" s="12">
        <f>FIND($B156,L$197)</f>
        <v>312</v>
      </c>
      <c r="M156" s="12">
        <f t="shared" si="24"/>
        <v>312</v>
      </c>
      <c r="N156" s="12">
        <f t="shared" si="25"/>
        <v>312</v>
      </c>
    </row>
    <row r="157" spans="1:14">
      <c r="A157" s="21" t="s">
        <v>351</v>
      </c>
      <c r="B157" t="s">
        <v>351</v>
      </c>
      <c r="C157" s="3" t="s">
        <v>352</v>
      </c>
      <c r="D157" s="3" t="s">
        <v>17</v>
      </c>
      <c r="E157" t="s">
        <v>346</v>
      </c>
      <c r="F157" t="s">
        <v>347</v>
      </c>
      <c r="G157" t="s">
        <v>353</v>
      </c>
      <c r="H157" s="12" t="e">
        <f>FIND($B157,H$197)</f>
        <v>#VALUE!</v>
      </c>
      <c r="I157" s="12" t="e">
        <f>FIND($B157,I$197)</f>
        <v>#VALUE!</v>
      </c>
      <c r="J157" s="12" t="e">
        <f>FIND($B157,J$197)</f>
        <v>#VALUE!</v>
      </c>
      <c r="K157" s="12" t="e">
        <f>FIND($B157,K$197)</f>
        <v>#VALUE!</v>
      </c>
      <c r="L157" s="12" t="e">
        <f>FIND($B157,L$197)</f>
        <v>#VALUE!</v>
      </c>
      <c r="M157" s="12" t="e">
        <f t="shared" si="24"/>
        <v>#VALUE!</v>
      </c>
      <c r="N157" s="12" t="e">
        <f t="shared" si="25"/>
        <v>#VALUE!</v>
      </c>
    </row>
    <row r="158" spans="1:14">
      <c r="A158" s="21" t="s">
        <v>354</v>
      </c>
      <c r="B158" t="s">
        <v>355</v>
      </c>
      <c r="C158" s="3" t="s">
        <v>356</v>
      </c>
      <c r="D158" s="3" t="s">
        <v>17</v>
      </c>
      <c r="E158" t="s">
        <v>346</v>
      </c>
      <c r="F158" t="s">
        <v>347</v>
      </c>
      <c r="G158" t="s">
        <v>20</v>
      </c>
      <c r="H158" s="12">
        <f>FIND($B158,H$197)</f>
        <v>451</v>
      </c>
      <c r="I158" s="12">
        <f>FIND($B158,I$197)</f>
        <v>451</v>
      </c>
      <c r="J158" s="12">
        <f>FIND($B158,J$197)</f>
        <v>451</v>
      </c>
      <c r="K158" s="12" t="e">
        <f>FIND($B158,K$197)</f>
        <v>#VALUE!</v>
      </c>
      <c r="L158" s="12">
        <f>FIND($B158,L$197)</f>
        <v>451</v>
      </c>
      <c r="M158" s="12">
        <f t="shared" si="24"/>
        <v>451</v>
      </c>
      <c r="N158" s="12">
        <f t="shared" si="25"/>
        <v>451</v>
      </c>
    </row>
    <row r="159" spans="1:14">
      <c r="A159" s="21" t="s">
        <v>357</v>
      </c>
      <c r="B159" t="s">
        <v>358</v>
      </c>
      <c r="C159" s="3" t="s">
        <v>359</v>
      </c>
      <c r="D159" s="3" t="s">
        <v>17</v>
      </c>
      <c r="E159" t="s">
        <v>346</v>
      </c>
      <c r="F159" t="s">
        <v>347</v>
      </c>
      <c r="G159" t="s">
        <v>20</v>
      </c>
      <c r="H159" s="12">
        <f>FIND($B159,H$197)</f>
        <v>254</v>
      </c>
      <c r="I159" s="12">
        <f>FIND($B159,I$197)</f>
        <v>254</v>
      </c>
      <c r="J159" s="12">
        <f>FIND($B159,J$197)</f>
        <v>254</v>
      </c>
      <c r="K159" s="12" t="e">
        <f>FIND($B159,K$197)</f>
        <v>#VALUE!</v>
      </c>
      <c r="L159" s="12">
        <f>FIND($B159,L$197)</f>
        <v>254</v>
      </c>
      <c r="M159" s="12">
        <f t="shared" si="24"/>
        <v>254</v>
      </c>
      <c r="N159" s="12">
        <f t="shared" si="25"/>
        <v>254</v>
      </c>
    </row>
    <row r="160" spans="1:14">
      <c r="A160" s="21" t="s">
        <v>360</v>
      </c>
      <c r="B160" t="s">
        <v>360</v>
      </c>
      <c r="C160" s="3" t="s">
        <v>361</v>
      </c>
      <c r="D160" s="3" t="s">
        <v>17</v>
      </c>
      <c r="E160" t="s">
        <v>346</v>
      </c>
      <c r="F160" t="s">
        <v>347</v>
      </c>
      <c r="G160" t="s">
        <v>20</v>
      </c>
      <c r="H160" s="12">
        <f>FIND($B160,H$197)</f>
        <v>282</v>
      </c>
      <c r="I160" s="12">
        <f>FIND($B160,I$197)</f>
        <v>282</v>
      </c>
      <c r="J160" s="12">
        <f>FIND($B160,J$197)</f>
        <v>282</v>
      </c>
      <c r="K160" s="12" t="e">
        <f>FIND($B160,K$197)</f>
        <v>#VALUE!</v>
      </c>
      <c r="L160" s="12">
        <f>FIND($B160,L$197)</f>
        <v>282</v>
      </c>
      <c r="M160" s="12">
        <f t="shared" si="24"/>
        <v>282</v>
      </c>
      <c r="N160" s="12">
        <f t="shared" si="25"/>
        <v>282</v>
      </c>
    </row>
    <row r="161" spans="1:14">
      <c r="A161" s="21" t="s">
        <v>362</v>
      </c>
      <c r="B161" t="s">
        <v>362</v>
      </c>
      <c r="C161" s="3" t="s">
        <v>363</v>
      </c>
      <c r="D161" s="3" t="s">
        <v>17</v>
      </c>
      <c r="E161" t="s">
        <v>364</v>
      </c>
      <c r="F161" t="s">
        <v>365</v>
      </c>
      <c r="G161" t="s">
        <v>20</v>
      </c>
      <c r="H161" s="12">
        <f>FIND($B161,H$197)</f>
        <v>1341</v>
      </c>
      <c r="I161" s="12">
        <f>FIND($B161,I$197)</f>
        <v>1341</v>
      </c>
      <c r="J161" s="12">
        <f>FIND($B161,J$197)</f>
        <v>1341</v>
      </c>
      <c r="K161" s="12" t="e">
        <f>FIND($B161,K$197)</f>
        <v>#VALUE!</v>
      </c>
      <c r="L161" s="12">
        <f>FIND($B161,L$197)</f>
        <v>1341</v>
      </c>
      <c r="M161" s="12">
        <f t="shared" si="24"/>
        <v>1341</v>
      </c>
      <c r="N161" s="12">
        <f t="shared" si="25"/>
        <v>1341</v>
      </c>
    </row>
    <row r="162" spans="1:14">
      <c r="A162" s="21" t="s">
        <v>366</v>
      </c>
      <c r="B162" t="s">
        <v>366</v>
      </c>
      <c r="C162" s="3" t="s">
        <v>367</v>
      </c>
      <c r="D162" s="3" t="s">
        <v>17</v>
      </c>
      <c r="E162" t="s">
        <v>364</v>
      </c>
      <c r="F162" t="s">
        <v>365</v>
      </c>
      <c r="G162" t="s">
        <v>20</v>
      </c>
      <c r="H162" s="12">
        <f>FIND($B162,H$197)</f>
        <v>1305</v>
      </c>
      <c r="I162" s="12">
        <f>FIND($B162,I$197)</f>
        <v>1305</v>
      </c>
      <c r="J162" s="12">
        <f>FIND($B162,J$197)</f>
        <v>1305</v>
      </c>
      <c r="K162" s="12" t="e">
        <f>FIND($B162,K$197)</f>
        <v>#VALUE!</v>
      </c>
      <c r="L162" s="12">
        <f>FIND($B162,L$197)</f>
        <v>1305</v>
      </c>
      <c r="M162" s="12">
        <f t="shared" si="24"/>
        <v>1305</v>
      </c>
      <c r="N162" s="12">
        <f t="shared" si="25"/>
        <v>1305</v>
      </c>
    </row>
    <row r="163" spans="1:14">
      <c r="A163" s="21" t="s">
        <v>368</v>
      </c>
      <c r="B163" t="s">
        <v>368</v>
      </c>
      <c r="C163" s="3" t="s">
        <v>369</v>
      </c>
      <c r="D163" s="3" t="s">
        <v>17</v>
      </c>
      <c r="E163" t="s">
        <v>364</v>
      </c>
      <c r="F163" t="s">
        <v>365</v>
      </c>
      <c r="G163" t="s">
        <v>20</v>
      </c>
      <c r="H163" s="12">
        <f>FIND($B163,H$197)</f>
        <v>1244</v>
      </c>
      <c r="I163" s="12">
        <f>FIND($B163,I$197)</f>
        <v>1244</v>
      </c>
      <c r="J163" s="12">
        <f>FIND($B163,J$197)</f>
        <v>1244</v>
      </c>
      <c r="K163" s="12" t="e">
        <f>FIND($B163,K$197)</f>
        <v>#VALUE!</v>
      </c>
      <c r="L163" s="12">
        <f>FIND($B163,L$197)</f>
        <v>1244</v>
      </c>
      <c r="M163" s="12">
        <f>FIND($B163,M$197)</f>
        <v>1244</v>
      </c>
      <c r="N163" s="12">
        <f>FIND($B163,N$197)</f>
        <v>1244</v>
      </c>
    </row>
    <row r="164" spans="1:14">
      <c r="A164" s="21" t="s">
        <v>370</v>
      </c>
      <c r="B164" t="s">
        <v>370</v>
      </c>
      <c r="C164" s="3" t="s">
        <v>371</v>
      </c>
      <c r="D164" s="3" t="s">
        <v>17</v>
      </c>
      <c r="E164" t="s">
        <v>364</v>
      </c>
      <c r="F164" t="s">
        <v>365</v>
      </c>
      <c r="G164" t="s">
        <v>20</v>
      </c>
      <c r="H164" s="12">
        <f>FIND($B164,H$197)</f>
        <v>1273</v>
      </c>
      <c r="I164" s="12">
        <f>FIND($B164,I$197)</f>
        <v>1273</v>
      </c>
      <c r="J164" s="12">
        <f>FIND($B164,J$197)</f>
        <v>1273</v>
      </c>
      <c r="K164" s="12" t="e">
        <f>FIND($B164,K$197)</f>
        <v>#VALUE!</v>
      </c>
      <c r="L164" s="12">
        <f>FIND($B164,L$197)</f>
        <v>1273</v>
      </c>
      <c r="M164" s="12">
        <f>FIND($B164,M$197)</f>
        <v>1273</v>
      </c>
      <c r="N164" s="12">
        <f>FIND($B164,N$197)</f>
        <v>1273</v>
      </c>
    </row>
    <row r="165" spans="1:14">
      <c r="A165" s="22" t="s">
        <v>372</v>
      </c>
      <c r="B165" t="s">
        <v>372</v>
      </c>
      <c r="C165" s="23" t="s">
        <v>373</v>
      </c>
      <c r="D165" s="3" t="s">
        <v>17</v>
      </c>
      <c r="E165" s="23" t="s">
        <v>374</v>
      </c>
      <c r="F165" t="s">
        <v>375</v>
      </c>
      <c r="G165" t="s">
        <v>20</v>
      </c>
      <c r="H165" s="12">
        <f t="shared" ref="H165:H177" si="30">FIND($B165,H$197)</f>
        <v>1977</v>
      </c>
      <c r="I165" s="12">
        <f t="shared" ref="I165:I177" si="31">FIND($B165,I$197)</f>
        <v>1731</v>
      </c>
      <c r="J165" s="12" t="e">
        <f t="shared" ref="J165:J177" si="32">FIND($B165,J$197)</f>
        <v>#VALUE!</v>
      </c>
      <c r="K165" s="12" t="e">
        <f t="shared" ref="K165:K177" si="33">FIND($B165,K$197)</f>
        <v>#VALUE!</v>
      </c>
      <c r="L165" s="12">
        <f t="shared" ref="L165:L177" si="34">FIND($B165,L$197)</f>
        <v>5767</v>
      </c>
      <c r="M165" s="12">
        <f t="shared" ref="M165:M177" si="35">FIND($B165,M$197)</f>
        <v>1474</v>
      </c>
      <c r="N165" s="12">
        <f t="shared" ref="N165:N177" si="36">FIND($B165,N$197)</f>
        <v>1474</v>
      </c>
    </row>
    <row r="166" customHeight="1" spans="1:14">
      <c r="A166" s="15" t="s">
        <v>376</v>
      </c>
      <c r="B166" t="s">
        <v>376</v>
      </c>
      <c r="C166" s="23" t="s">
        <v>377</v>
      </c>
      <c r="D166" s="3" t="s">
        <v>17</v>
      </c>
      <c r="E166" s="23" t="s">
        <v>374</v>
      </c>
      <c r="F166" t="s">
        <v>375</v>
      </c>
      <c r="G166" t="s">
        <v>20</v>
      </c>
      <c r="H166" s="12">
        <f t="shared" si="30"/>
        <v>1816</v>
      </c>
      <c r="I166" s="12">
        <f t="shared" si="31"/>
        <v>1969</v>
      </c>
      <c r="J166" s="12" t="e">
        <f t="shared" si="32"/>
        <v>#VALUE!</v>
      </c>
      <c r="K166" s="12" t="e">
        <f t="shared" si="33"/>
        <v>#VALUE!</v>
      </c>
      <c r="L166" s="12">
        <f t="shared" si="34"/>
        <v>1559</v>
      </c>
      <c r="M166" s="12">
        <f t="shared" si="35"/>
        <v>1712</v>
      </c>
      <c r="N166" s="12">
        <f t="shared" si="36"/>
        <v>1712</v>
      </c>
    </row>
    <row r="167" customHeight="1" spans="1:14">
      <c r="A167" s="15" t="s">
        <v>378</v>
      </c>
      <c r="B167" t="s">
        <v>378</v>
      </c>
      <c r="C167" s="23" t="s">
        <v>379</v>
      </c>
      <c r="D167" s="12"/>
      <c r="E167" s="23" t="s">
        <v>374</v>
      </c>
      <c r="F167" t="s">
        <v>375</v>
      </c>
      <c r="G167" t="s">
        <v>39</v>
      </c>
      <c r="H167" s="12" t="e">
        <f t="shared" si="30"/>
        <v>#VALUE!</v>
      </c>
      <c r="I167" s="12" t="e">
        <f t="shared" si="31"/>
        <v>#VALUE!</v>
      </c>
      <c r="J167" s="12" t="e">
        <f t="shared" si="32"/>
        <v>#VALUE!</v>
      </c>
      <c r="K167" s="12" t="e">
        <f t="shared" si="33"/>
        <v>#VALUE!</v>
      </c>
      <c r="L167" s="12" t="e">
        <f t="shared" si="34"/>
        <v>#VALUE!</v>
      </c>
      <c r="M167" s="12" t="e">
        <f t="shared" si="35"/>
        <v>#VALUE!</v>
      </c>
      <c r="N167" s="12" t="e">
        <f t="shared" si="36"/>
        <v>#VALUE!</v>
      </c>
    </row>
    <row r="168" customHeight="1" spans="1:14">
      <c r="A168" s="22" t="s">
        <v>380</v>
      </c>
      <c r="B168" t="s">
        <v>380</v>
      </c>
      <c r="C168" s="23" t="s">
        <v>381</v>
      </c>
      <c r="D168" s="3" t="s">
        <v>17</v>
      </c>
      <c r="E168" s="23" t="s">
        <v>374</v>
      </c>
      <c r="F168" t="s">
        <v>375</v>
      </c>
      <c r="G168" t="s">
        <v>20</v>
      </c>
      <c r="H168" s="12" t="e">
        <f t="shared" si="30"/>
        <v>#VALUE!</v>
      </c>
      <c r="I168" s="12">
        <f t="shared" si="31"/>
        <v>1753</v>
      </c>
      <c r="J168" s="12" t="e">
        <f t="shared" si="32"/>
        <v>#VALUE!</v>
      </c>
      <c r="K168" s="12" t="e">
        <f t="shared" si="33"/>
        <v>#VALUE!</v>
      </c>
      <c r="L168" s="12">
        <f t="shared" si="34"/>
        <v>5789</v>
      </c>
      <c r="M168" s="12">
        <f t="shared" si="35"/>
        <v>1496</v>
      </c>
      <c r="N168" s="12">
        <f t="shared" si="36"/>
        <v>1496</v>
      </c>
    </row>
    <row r="169" customHeight="1" spans="1:14">
      <c r="A169" s="15" t="s">
        <v>382</v>
      </c>
      <c r="B169" t="s">
        <v>382</v>
      </c>
      <c r="C169" s="23" t="s">
        <v>383</v>
      </c>
      <c r="D169" s="3" t="s">
        <v>17</v>
      </c>
      <c r="E169" s="23" t="s">
        <v>374</v>
      </c>
      <c r="F169" t="s">
        <v>375</v>
      </c>
      <c r="G169" t="s">
        <v>20</v>
      </c>
      <c r="H169" s="12" t="e">
        <f t="shared" si="30"/>
        <v>#VALUE!</v>
      </c>
      <c r="I169" s="12">
        <f t="shared" si="31"/>
        <v>2491</v>
      </c>
      <c r="J169" s="12" t="e">
        <f t="shared" si="32"/>
        <v>#VALUE!</v>
      </c>
      <c r="K169" s="12" t="e">
        <f t="shared" si="33"/>
        <v>#VALUE!</v>
      </c>
      <c r="L169" s="12" t="e">
        <f t="shared" si="34"/>
        <v>#VALUE!</v>
      </c>
      <c r="M169" s="12" t="e">
        <f t="shared" si="35"/>
        <v>#VALUE!</v>
      </c>
      <c r="N169" s="12" t="e">
        <f t="shared" si="36"/>
        <v>#VALUE!</v>
      </c>
    </row>
    <row r="170" customHeight="1" spans="1:14">
      <c r="A170" s="15" t="s">
        <v>384</v>
      </c>
      <c r="B170" t="s">
        <v>384</v>
      </c>
      <c r="C170" s="23" t="s">
        <v>385</v>
      </c>
      <c r="D170" s="12"/>
      <c r="E170" s="23" t="s">
        <v>374</v>
      </c>
      <c r="F170" t="s">
        <v>375</v>
      </c>
      <c r="G170" t="s">
        <v>39</v>
      </c>
      <c r="H170" s="12" t="e">
        <f t="shared" si="30"/>
        <v>#VALUE!</v>
      </c>
      <c r="I170" s="12" t="e">
        <f t="shared" si="31"/>
        <v>#VALUE!</v>
      </c>
      <c r="J170" s="12" t="e">
        <f t="shared" si="32"/>
        <v>#VALUE!</v>
      </c>
      <c r="K170" s="12" t="e">
        <f t="shared" si="33"/>
        <v>#VALUE!</v>
      </c>
      <c r="L170" s="12" t="e">
        <f t="shared" si="34"/>
        <v>#VALUE!</v>
      </c>
      <c r="M170" s="12" t="e">
        <f t="shared" si="35"/>
        <v>#VALUE!</v>
      </c>
      <c r="N170" s="12" t="e">
        <f t="shared" si="36"/>
        <v>#VALUE!</v>
      </c>
    </row>
    <row r="171" customHeight="1" spans="1:14">
      <c r="A171" s="15" t="s">
        <v>386</v>
      </c>
      <c r="B171" t="s">
        <v>386</v>
      </c>
      <c r="C171" s="23" t="s">
        <v>387</v>
      </c>
      <c r="D171" s="12"/>
      <c r="E171" s="23" t="s">
        <v>374</v>
      </c>
      <c r="F171" t="s">
        <v>375</v>
      </c>
      <c r="G171" t="s">
        <v>39</v>
      </c>
      <c r="H171" s="12" t="e">
        <f t="shared" si="30"/>
        <v>#VALUE!</v>
      </c>
      <c r="I171" s="12" t="e">
        <f t="shared" si="31"/>
        <v>#VALUE!</v>
      </c>
      <c r="J171" s="12" t="e">
        <f t="shared" si="32"/>
        <v>#VALUE!</v>
      </c>
      <c r="K171" s="12" t="e">
        <f t="shared" si="33"/>
        <v>#VALUE!</v>
      </c>
      <c r="L171" s="12" t="e">
        <f t="shared" si="34"/>
        <v>#VALUE!</v>
      </c>
      <c r="M171" s="12" t="e">
        <f t="shared" si="35"/>
        <v>#VALUE!</v>
      </c>
      <c r="N171" s="12" t="e">
        <f t="shared" si="36"/>
        <v>#VALUE!</v>
      </c>
    </row>
    <row r="172" customHeight="1" spans="1:14">
      <c r="A172" s="15" t="s">
        <v>388</v>
      </c>
      <c r="B172" t="s">
        <v>388</v>
      </c>
      <c r="C172" s="23" t="s">
        <v>379</v>
      </c>
      <c r="D172" s="12"/>
      <c r="E172" s="23" t="s">
        <v>374</v>
      </c>
      <c r="F172" t="s">
        <v>375</v>
      </c>
      <c r="G172" t="s">
        <v>39</v>
      </c>
      <c r="H172" s="12" t="e">
        <f t="shared" si="30"/>
        <v>#VALUE!</v>
      </c>
      <c r="I172" s="12" t="e">
        <f t="shared" si="31"/>
        <v>#VALUE!</v>
      </c>
      <c r="J172" s="12" t="e">
        <f t="shared" si="32"/>
        <v>#VALUE!</v>
      </c>
      <c r="K172" s="12" t="e">
        <f t="shared" si="33"/>
        <v>#VALUE!</v>
      </c>
      <c r="L172" s="12" t="e">
        <f t="shared" si="34"/>
        <v>#VALUE!</v>
      </c>
      <c r="M172" s="12" t="e">
        <f t="shared" si="35"/>
        <v>#VALUE!</v>
      </c>
      <c r="N172" s="12" t="e">
        <f t="shared" si="36"/>
        <v>#VALUE!</v>
      </c>
    </row>
    <row r="173" customHeight="1" spans="1:14">
      <c r="A173" s="15" t="s">
        <v>389</v>
      </c>
      <c r="B173" t="s">
        <v>389</v>
      </c>
      <c r="C173" s="23" t="s">
        <v>390</v>
      </c>
      <c r="D173" s="12"/>
      <c r="E173" s="23" t="s">
        <v>374</v>
      </c>
      <c r="F173" t="s">
        <v>375</v>
      </c>
      <c r="G173" t="s">
        <v>39</v>
      </c>
      <c r="H173" s="12" t="e">
        <f t="shared" si="30"/>
        <v>#VALUE!</v>
      </c>
      <c r="I173" s="12" t="e">
        <f t="shared" si="31"/>
        <v>#VALUE!</v>
      </c>
      <c r="J173" s="12" t="e">
        <f t="shared" si="32"/>
        <v>#VALUE!</v>
      </c>
      <c r="K173" s="12" t="e">
        <f t="shared" si="33"/>
        <v>#VALUE!</v>
      </c>
      <c r="L173" s="12" t="e">
        <f t="shared" si="34"/>
        <v>#VALUE!</v>
      </c>
      <c r="M173" s="12" t="e">
        <f t="shared" si="35"/>
        <v>#VALUE!</v>
      </c>
      <c r="N173" s="12" t="e">
        <f t="shared" si="36"/>
        <v>#VALUE!</v>
      </c>
    </row>
    <row r="174" customHeight="1" spans="1:14">
      <c r="A174" s="15" t="s">
        <v>307</v>
      </c>
      <c r="B174" t="s">
        <v>307</v>
      </c>
      <c r="C174" s="23" t="s">
        <v>391</v>
      </c>
      <c r="D174" s="12"/>
      <c r="E174" s="23" t="s">
        <v>374</v>
      </c>
      <c r="F174" t="s">
        <v>375</v>
      </c>
      <c r="G174" t="s">
        <v>39</v>
      </c>
      <c r="H174" s="12">
        <f t="shared" si="30"/>
        <v>697</v>
      </c>
      <c r="I174" s="12">
        <f t="shared" si="31"/>
        <v>697</v>
      </c>
      <c r="J174" s="12">
        <f t="shared" si="32"/>
        <v>697</v>
      </c>
      <c r="K174" s="12" t="e">
        <f t="shared" si="33"/>
        <v>#VALUE!</v>
      </c>
      <c r="L174" s="12">
        <f t="shared" si="34"/>
        <v>697</v>
      </c>
      <c r="M174" s="12">
        <f t="shared" si="35"/>
        <v>697</v>
      </c>
      <c r="N174" s="12">
        <f t="shared" si="36"/>
        <v>697</v>
      </c>
    </row>
    <row r="175" customHeight="1" spans="1:14">
      <c r="A175" s="22" t="s">
        <v>392</v>
      </c>
      <c r="B175" t="s">
        <v>392</v>
      </c>
      <c r="C175" s="23" t="s">
        <v>393</v>
      </c>
      <c r="D175" s="3" t="s">
        <v>17</v>
      </c>
      <c r="E175" s="23" t="s">
        <v>374</v>
      </c>
      <c r="F175" t="s">
        <v>375</v>
      </c>
      <c r="G175" t="s">
        <v>20</v>
      </c>
      <c r="H175" s="12">
        <f t="shared" si="30"/>
        <v>1135</v>
      </c>
      <c r="I175" s="12">
        <f t="shared" si="31"/>
        <v>1135</v>
      </c>
      <c r="J175" s="12">
        <f t="shared" si="32"/>
        <v>1135</v>
      </c>
      <c r="K175" s="12" t="e">
        <f t="shared" si="33"/>
        <v>#VALUE!</v>
      </c>
      <c r="L175" s="12">
        <f t="shared" si="34"/>
        <v>1135</v>
      </c>
      <c r="M175" s="12">
        <f t="shared" si="35"/>
        <v>1135</v>
      </c>
      <c r="N175" s="12">
        <f t="shared" si="36"/>
        <v>1135</v>
      </c>
    </row>
    <row r="176" customHeight="1" spans="1:14">
      <c r="A176" s="22" t="s">
        <v>394</v>
      </c>
      <c r="B176" t="s">
        <v>394</v>
      </c>
      <c r="C176" s="23" t="s">
        <v>395</v>
      </c>
      <c r="D176" s="3" t="s">
        <v>17</v>
      </c>
      <c r="E176" s="23" t="s">
        <v>374</v>
      </c>
      <c r="F176" t="s">
        <v>375</v>
      </c>
      <c r="G176" t="s">
        <v>20</v>
      </c>
      <c r="H176" s="12">
        <f t="shared" si="30"/>
        <v>1910</v>
      </c>
      <c r="I176" s="12">
        <f t="shared" si="31"/>
        <v>1783</v>
      </c>
      <c r="J176" s="12" t="e">
        <f t="shared" si="32"/>
        <v>#VALUE!</v>
      </c>
      <c r="K176" s="12" t="e">
        <f t="shared" si="33"/>
        <v>#VALUE!</v>
      </c>
      <c r="L176" s="12">
        <f t="shared" si="34"/>
        <v>1653</v>
      </c>
      <c r="M176" s="12">
        <f t="shared" si="35"/>
        <v>1526</v>
      </c>
      <c r="N176" s="12">
        <f t="shared" si="36"/>
        <v>1526</v>
      </c>
    </row>
    <row r="177" customHeight="1" spans="1:14">
      <c r="A177" s="24" t="s">
        <v>396</v>
      </c>
      <c r="B177" t="s">
        <v>397</v>
      </c>
      <c r="C177" s="23" t="s">
        <v>397</v>
      </c>
      <c r="D177" s="3" t="s">
        <v>17</v>
      </c>
      <c r="E177" s="23" t="s">
        <v>398</v>
      </c>
      <c r="F177" t="s">
        <v>399</v>
      </c>
      <c r="G177" t="s">
        <v>20</v>
      </c>
      <c r="H177" s="12">
        <f t="shared" si="30"/>
        <v>2598</v>
      </c>
      <c r="I177" s="12">
        <f t="shared" si="31"/>
        <v>2757</v>
      </c>
      <c r="J177" s="12">
        <f t="shared" si="32"/>
        <v>1703</v>
      </c>
      <c r="K177" s="12" t="e">
        <f t="shared" si="33"/>
        <v>#VALUE!</v>
      </c>
      <c r="L177" s="12">
        <f t="shared" si="34"/>
        <v>1983</v>
      </c>
      <c r="M177" s="12">
        <f t="shared" si="35"/>
        <v>2463</v>
      </c>
      <c r="N177" s="12">
        <f t="shared" si="36"/>
        <v>2463</v>
      </c>
    </row>
    <row r="178" customHeight="1" spans="1:14">
      <c r="A178" s="25" t="s">
        <v>400</v>
      </c>
      <c r="B178" t="s">
        <v>401</v>
      </c>
      <c r="C178" s="23" t="s">
        <v>401</v>
      </c>
      <c r="E178" s="23" t="s">
        <v>398</v>
      </c>
      <c r="F178" t="s">
        <v>399</v>
      </c>
      <c r="G178" t="s">
        <v>39</v>
      </c>
      <c r="H178" s="12" t="e">
        <f>FIND($B178,H$197)</f>
        <v>#VALUE!</v>
      </c>
      <c r="I178" s="12" t="e">
        <f>FIND($B178,I$197)</f>
        <v>#VALUE!</v>
      </c>
      <c r="J178" s="12" t="e">
        <f>FIND($B178,J$197)</f>
        <v>#VALUE!</v>
      </c>
      <c r="K178" s="12" t="e">
        <f>FIND($B178,K$197)</f>
        <v>#VALUE!</v>
      </c>
      <c r="L178" s="12" t="e">
        <f>FIND($B178,L$197)</f>
        <v>#VALUE!</v>
      </c>
      <c r="M178" s="12" t="e">
        <f>FIND($B178,M$197)</f>
        <v>#VALUE!</v>
      </c>
      <c r="N178" s="12" t="e">
        <f>FIND($B178,N$197)</f>
        <v>#VALUE!</v>
      </c>
    </row>
    <row r="179" customHeight="1" spans="1:14">
      <c r="A179" s="24" t="s">
        <v>402</v>
      </c>
      <c r="B179" t="s">
        <v>403</v>
      </c>
      <c r="C179" s="23" t="s">
        <v>403</v>
      </c>
      <c r="E179" s="23" t="s">
        <v>398</v>
      </c>
      <c r="F179" t="s">
        <v>399</v>
      </c>
      <c r="G179" t="s">
        <v>39</v>
      </c>
      <c r="H179" s="12" t="e">
        <f>FIND($B179,H$197)</f>
        <v>#VALUE!</v>
      </c>
      <c r="I179" s="12" t="e">
        <f>FIND($B179,I$197)</f>
        <v>#VALUE!</v>
      </c>
      <c r="J179" s="12" t="e">
        <f>FIND($B179,J$197)</f>
        <v>#VALUE!</v>
      </c>
      <c r="K179" s="12" t="e">
        <f>FIND($B179,K$197)</f>
        <v>#VALUE!</v>
      </c>
      <c r="L179" s="12" t="e">
        <f>FIND($B179,L$197)</f>
        <v>#VALUE!</v>
      </c>
      <c r="M179" s="12" t="e">
        <f>FIND($B179,M$197)</f>
        <v>#VALUE!</v>
      </c>
      <c r="N179" s="12" t="e">
        <f>FIND($B179,N$197)</f>
        <v>#VALUE!</v>
      </c>
    </row>
    <row r="180" customHeight="1" spans="1:14">
      <c r="A180" s="25" t="s">
        <v>404</v>
      </c>
      <c r="B180" t="s">
        <v>405</v>
      </c>
      <c r="C180" s="23" t="s">
        <v>405</v>
      </c>
      <c r="D180" s="3" t="s">
        <v>17</v>
      </c>
      <c r="E180" s="23" t="s">
        <v>398</v>
      </c>
      <c r="F180" t="s">
        <v>399</v>
      </c>
      <c r="G180" t="s">
        <v>20</v>
      </c>
      <c r="H180" s="12">
        <f>FIND($B180,H$197)</f>
        <v>2633</v>
      </c>
      <c r="I180" s="12">
        <f>FIND($B180,I$197)</f>
        <v>2792</v>
      </c>
      <c r="J180" s="12">
        <f>FIND($B180,J$197)</f>
        <v>1738</v>
      </c>
      <c r="K180" s="12" t="e">
        <f>FIND($B180,K$197)</f>
        <v>#VALUE!</v>
      </c>
      <c r="L180" s="12">
        <f>FIND($B180,L$197)</f>
        <v>2018</v>
      </c>
      <c r="M180" s="12">
        <f>FIND($B180,M$197)</f>
        <v>2498</v>
      </c>
      <c r="N180" s="12">
        <f>FIND($B180,N$197)</f>
        <v>2498</v>
      </c>
    </row>
    <row r="181" customHeight="1" spans="1:14">
      <c r="A181" s="25" t="s">
        <v>376</v>
      </c>
      <c r="B181" t="s">
        <v>406</v>
      </c>
      <c r="C181" s="23" t="s">
        <v>406</v>
      </c>
      <c r="D181" s="3"/>
      <c r="E181" s="23" t="s">
        <v>398</v>
      </c>
      <c r="F181" t="s">
        <v>399</v>
      </c>
      <c r="G181" t="s">
        <v>39</v>
      </c>
      <c r="H181" s="12" t="e">
        <f>FIND($B181,H$197)</f>
        <v>#VALUE!</v>
      </c>
      <c r="I181" s="12" t="e">
        <f>FIND($B181,I$197)</f>
        <v>#VALUE!</v>
      </c>
      <c r="J181" s="12" t="e">
        <f>FIND($B181,J$197)</f>
        <v>#VALUE!</v>
      </c>
      <c r="K181" s="12" t="e">
        <f>FIND($B181,K$197)</f>
        <v>#VALUE!</v>
      </c>
      <c r="L181" s="12" t="e">
        <f>FIND($B181,L$197)</f>
        <v>#VALUE!</v>
      </c>
      <c r="M181" s="12" t="e">
        <f>FIND($B181,M$197)</f>
        <v>#VALUE!</v>
      </c>
      <c r="N181" s="12" t="e">
        <f>FIND($B181,N$197)</f>
        <v>#VALUE!</v>
      </c>
    </row>
    <row r="182" customHeight="1" spans="1:14">
      <c r="A182" s="25" t="s">
        <v>407</v>
      </c>
      <c r="B182" t="s">
        <v>408</v>
      </c>
      <c r="C182" s="23" t="s">
        <v>408</v>
      </c>
      <c r="D182" s="3" t="s">
        <v>17</v>
      </c>
      <c r="E182" s="23" t="s">
        <v>398</v>
      </c>
      <c r="F182" t="s">
        <v>399</v>
      </c>
      <c r="G182" t="s">
        <v>20</v>
      </c>
      <c r="H182" s="12">
        <f>FIND($B182,H$197)</f>
        <v>2664</v>
      </c>
      <c r="I182" s="12">
        <f>FIND($B182,I$197)</f>
        <v>2823</v>
      </c>
      <c r="J182" s="12">
        <f>FIND($B182,J$197)</f>
        <v>1769</v>
      </c>
      <c r="K182" s="12" t="e">
        <f>FIND($B182,K$197)</f>
        <v>#VALUE!</v>
      </c>
      <c r="L182" s="12">
        <f>FIND($B182,L$197)</f>
        <v>2049</v>
      </c>
      <c r="M182" s="12">
        <f>FIND($B182,M$197)</f>
        <v>2529</v>
      </c>
      <c r="N182" s="12">
        <f>FIND($B182,N$197)</f>
        <v>2529</v>
      </c>
    </row>
    <row r="183" customHeight="1" spans="1:14">
      <c r="A183" s="25" t="s">
        <v>409</v>
      </c>
      <c r="B183" t="s">
        <v>410</v>
      </c>
      <c r="C183" s="23" t="s">
        <v>410</v>
      </c>
      <c r="D183" s="3" t="s">
        <v>17</v>
      </c>
      <c r="E183" s="23" t="s">
        <v>398</v>
      </c>
      <c r="F183" t="s">
        <v>399</v>
      </c>
      <c r="G183" t="s">
        <v>20</v>
      </c>
      <c r="H183" s="12">
        <f>FIND($B183,H$197)</f>
        <v>2565</v>
      </c>
      <c r="I183" s="12">
        <f>FIND($B183,I$197)</f>
        <v>2724</v>
      </c>
      <c r="J183" s="12">
        <f>FIND($B183,J$197)</f>
        <v>1670</v>
      </c>
      <c r="K183" s="12" t="e">
        <f>FIND($B183,K$197)</f>
        <v>#VALUE!</v>
      </c>
      <c r="L183" s="12">
        <f>FIND($B183,L$197)</f>
        <v>1950</v>
      </c>
      <c r="M183" s="12">
        <f>FIND($B183,M$197)</f>
        <v>2430</v>
      </c>
      <c r="N183" s="12">
        <f>FIND($B183,N$197)</f>
        <v>2430</v>
      </c>
    </row>
    <row r="184" spans="1:14">
      <c r="A184" s="25" t="s">
        <v>411</v>
      </c>
      <c r="B184" t="s">
        <v>412</v>
      </c>
      <c r="C184" s="23" t="s">
        <v>412</v>
      </c>
      <c r="D184" s="3" t="s">
        <v>17</v>
      </c>
      <c r="E184" s="23" t="s">
        <v>398</v>
      </c>
      <c r="F184" t="s">
        <v>399</v>
      </c>
      <c r="G184" t="s">
        <v>20</v>
      </c>
      <c r="H184" s="12">
        <f>FIND($B184,H$197)</f>
        <v>2701</v>
      </c>
      <c r="I184" s="12">
        <f>FIND($B184,I$197)</f>
        <v>2860</v>
      </c>
      <c r="J184" s="12">
        <f>FIND($B184,J$197)</f>
        <v>1806</v>
      </c>
      <c r="K184" s="12" t="e">
        <f>FIND($B184,K$197)</f>
        <v>#VALUE!</v>
      </c>
      <c r="L184" s="12">
        <f>FIND($B184,L$197)</f>
        <v>2086</v>
      </c>
      <c r="M184" s="12">
        <f>FIND($B184,M$197)</f>
        <v>2566</v>
      </c>
      <c r="N184" s="12">
        <f>FIND($B184,N$197)</f>
        <v>2566</v>
      </c>
    </row>
    <row r="195" spans="8:14">
      <c r="H195" t="s">
        <v>229</v>
      </c>
      <c r="I195" t="s">
        <v>413</v>
      </c>
      <c r="J195" t="s">
        <v>414</v>
      </c>
      <c r="L195" t="s">
        <v>309</v>
      </c>
      <c r="M195" t="s">
        <v>129</v>
      </c>
      <c r="N195" t="s">
        <v>180</v>
      </c>
    </row>
    <row r="196" spans="8:14">
      <c r="H196" s="26">
        <v>43564</v>
      </c>
      <c r="I196" s="26">
        <v>43564</v>
      </c>
      <c r="J196" s="26">
        <v>43564</v>
      </c>
      <c r="K196" s="28">
        <v>43564</v>
      </c>
      <c r="L196" s="28">
        <v>43564</v>
      </c>
      <c r="M196" s="28">
        <v>43564</v>
      </c>
      <c r="N196" s="28">
        <v>43564</v>
      </c>
    </row>
    <row r="197" ht="40" customHeight="1" spans="8:14">
      <c r="H197" s="27" t="s">
        <v>415</v>
      </c>
      <c r="I197" s="27" t="s">
        <v>416</v>
      </c>
      <c r="J197" s="27" t="s">
        <v>417</v>
      </c>
      <c r="K197" s="27"/>
      <c r="L197" s="27" t="s">
        <v>418</v>
      </c>
      <c r="M197" s="27" t="s">
        <v>419</v>
      </c>
      <c r="N197" s="27" t="s">
        <v>419</v>
      </c>
    </row>
  </sheetData>
  <autoFilter ref="A1:H164">
    <sortState ref="A2:H164">
      <sortCondition ref="E1" descending="1"/>
    </sortState>
  </autoFilter>
  <conditionalFormatting sqref="B2">
    <cfRule type="expression" dxfId="0" priority="23">
      <formula>EXACT(B2,A2)</formula>
    </cfRule>
  </conditionalFormatting>
  <conditionalFormatting sqref="B3">
    <cfRule type="expression" dxfId="0" priority="26">
      <formula>EXACT(B3,A3)</formula>
    </cfRule>
  </conditionalFormatting>
  <conditionalFormatting sqref="B4">
    <cfRule type="expression" dxfId="0" priority="21">
      <formula>EXACT(B4,A4)</formula>
    </cfRule>
  </conditionalFormatting>
  <conditionalFormatting sqref="B16">
    <cfRule type="expression" dxfId="0" priority="18">
      <formula>EXACT(B16,A16)</formula>
    </cfRule>
  </conditionalFormatting>
  <conditionalFormatting sqref="A30">
    <cfRule type="expression" dxfId="0" priority="8">
      <formula>EXACT(A30,XFC30)</formula>
    </cfRule>
  </conditionalFormatting>
  <conditionalFormatting sqref="B30">
    <cfRule type="expression" dxfId="0" priority="9">
      <formula>EXACT(B30,A30)</formula>
    </cfRule>
  </conditionalFormatting>
  <conditionalFormatting sqref="B33">
    <cfRule type="expression" dxfId="0" priority="14">
      <formula>EXACT(B33,A33)</formula>
    </cfRule>
  </conditionalFormatting>
  <conditionalFormatting sqref="A43">
    <cfRule type="expression" dxfId="1" priority="10">
      <formula>EXACT(A43,XFC43)</formula>
    </cfRule>
  </conditionalFormatting>
  <conditionalFormatting sqref="B43">
    <cfRule type="expression" dxfId="1" priority="11">
      <formula>EXACT(B43,A43)</formula>
    </cfRule>
  </conditionalFormatting>
  <conditionalFormatting sqref="B78">
    <cfRule type="expression" dxfId="0" priority="17">
      <formula>EXACT(B78,A78)</formula>
    </cfRule>
  </conditionalFormatting>
  <conditionalFormatting sqref="B88">
    <cfRule type="expression" dxfId="0" priority="6">
      <formula>EXACT(B88,A88)</formula>
    </cfRule>
  </conditionalFormatting>
  <conditionalFormatting sqref="B102">
    <cfRule type="expression" dxfId="0" priority="19">
      <formula>EXACT(B102,A102)</formula>
    </cfRule>
  </conditionalFormatting>
  <conditionalFormatting sqref="B118">
    <cfRule type="expression" dxfId="0" priority="7">
      <formula>EXACT(B118,A118)</formula>
    </cfRule>
  </conditionalFormatting>
  <conditionalFormatting sqref="B131">
    <cfRule type="expression" dxfId="0" priority="15">
      <formula>EXACT(B131,A131)</formula>
    </cfRule>
  </conditionalFormatting>
  <conditionalFormatting sqref="B151">
    <cfRule type="expression" dxfId="1" priority="12">
      <formula>EXACT(B151,A151)</formula>
    </cfRule>
  </conditionalFormatting>
  <conditionalFormatting sqref="B152">
    <cfRule type="expression" dxfId="1" priority="13">
      <formula>EXACT(B152,A152)</formula>
    </cfRule>
  </conditionalFormatting>
  <conditionalFormatting sqref="B165:B184">
    <cfRule type="expression" dxfId="0" priority="1">
      <formula>EXACT(B165,A165)</formula>
    </cfRule>
  </conditionalFormatting>
  <conditionalFormatting sqref="B5:B15 B17:B23 B26:B29 B31:B32 B34:B42 B44:B77 B79:B85 B90:B101 B103:B117 B119:B130 B132:B150 B153:B164">
    <cfRule type="expression" dxfId="0" priority="20">
      <formula>EXACT(B5,A5)</formula>
    </cfRule>
  </conditionalFormatting>
  <conditionalFormatting sqref="B86:B87 B89">
    <cfRule type="expression" dxfId="0" priority="16">
      <formula>EXACT(B86,A86)</formula>
    </cfRule>
  </conditionalFormatting>
  <hyperlinks>
    <hyperlink ref="C179" r:id="rId1" display="news_sourceUrl" tooltip="http://news.jstv.com/a/20190131/1548935331277.shtml"/>
    <hyperlink ref="B179" r:id="rId1" display="news_sourceUrl" tooltip="http://news.jstv.com/a/20190131/1548935331277.shtml"/>
  </hyperlinks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C22"/>
  <sheetViews>
    <sheetView workbookViewId="0">
      <selection activeCell="D28" sqref="D28"/>
    </sheetView>
  </sheetViews>
  <sheetFormatPr defaultColWidth="9" defaultRowHeight="16.8" outlineLevelCol="2"/>
  <sheetData>
    <row r="1" spans="1:1">
      <c r="A1" t="s">
        <v>420</v>
      </c>
    </row>
    <row r="2" spans="2:3">
      <c r="B2" t="s">
        <v>421</v>
      </c>
      <c r="C2" t="s">
        <v>422</v>
      </c>
    </row>
    <row r="3" spans="2:3">
      <c r="B3" t="s">
        <v>423</v>
      </c>
      <c r="C3" t="s">
        <v>424</v>
      </c>
    </row>
    <row r="4" spans="2:3">
      <c r="B4" t="s">
        <v>425</v>
      </c>
      <c r="C4" t="s">
        <v>426</v>
      </c>
    </row>
    <row r="5" spans="2:3">
      <c r="B5" t="s">
        <v>427</v>
      </c>
      <c r="C5" t="s">
        <v>428</v>
      </c>
    </row>
    <row r="6" spans="2:3">
      <c r="B6" t="s">
        <v>429</v>
      </c>
      <c r="C6" t="s">
        <v>430</v>
      </c>
    </row>
    <row r="9" spans="1:1">
      <c r="A9" t="s">
        <v>431</v>
      </c>
    </row>
    <row r="10" spans="2:3">
      <c r="B10" s="1" t="s">
        <v>431</v>
      </c>
      <c r="C10" t="s">
        <v>432</v>
      </c>
    </row>
    <row r="11" spans="2:3">
      <c r="B11" t="s">
        <v>433</v>
      </c>
      <c r="C11" t="s">
        <v>434</v>
      </c>
    </row>
    <row r="12" spans="2:3">
      <c r="B12" t="s">
        <v>435</v>
      </c>
      <c r="C12" t="s">
        <v>428</v>
      </c>
    </row>
    <row r="13" spans="2:3">
      <c r="B13" t="s">
        <v>436</v>
      </c>
      <c r="C13" t="s">
        <v>426</v>
      </c>
    </row>
    <row r="17" spans="1:1">
      <c r="A17" t="s">
        <v>437</v>
      </c>
    </row>
    <row r="18" spans="2:3">
      <c r="B18" t="s">
        <v>438</v>
      </c>
      <c r="C18" t="s">
        <v>430</v>
      </c>
    </row>
    <row r="19" spans="2:3">
      <c r="B19" s="1" t="s">
        <v>439</v>
      </c>
      <c r="C19" t="s">
        <v>432</v>
      </c>
    </row>
    <row r="20" spans="2:3">
      <c r="B20" t="s">
        <v>440</v>
      </c>
      <c r="C20" t="s">
        <v>428</v>
      </c>
    </row>
    <row r="21" spans="2:3">
      <c r="B21" t="s">
        <v>440</v>
      </c>
      <c r="C21" t="s">
        <v>426</v>
      </c>
    </row>
    <row r="22" spans="2:3">
      <c r="B22" t="s">
        <v>441</v>
      </c>
      <c r="C22" t="s">
        <v>394</v>
      </c>
    </row>
  </sheetData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C33"/>
  <sheetViews>
    <sheetView zoomScale="90" zoomScaleNormal="90" workbookViewId="0">
      <selection activeCell="B14" sqref="B14"/>
    </sheetView>
  </sheetViews>
  <sheetFormatPr defaultColWidth="9" defaultRowHeight="16.8" outlineLevelCol="2"/>
  <cols>
    <col min="2" max="2" width="18.5" customWidth="1"/>
  </cols>
  <sheetData>
    <row r="1" spans="1:1">
      <c r="A1" t="s">
        <v>442</v>
      </c>
    </row>
    <row r="2" spans="1:1">
      <c r="A2" t="s">
        <v>443</v>
      </c>
    </row>
    <row r="3" spans="2:3">
      <c r="B3" t="s">
        <v>444</v>
      </c>
      <c r="C3" t="s">
        <v>445</v>
      </c>
    </row>
    <row r="4" spans="2:3">
      <c r="B4" t="s">
        <v>446</v>
      </c>
      <c r="C4" t="s">
        <v>447</v>
      </c>
    </row>
    <row r="5" spans="2:3">
      <c r="B5" t="s">
        <v>448</v>
      </c>
      <c r="C5" t="s">
        <v>449</v>
      </c>
    </row>
    <row r="6" spans="2:3">
      <c r="B6" t="s">
        <v>450</v>
      </c>
      <c r="C6" t="s">
        <v>407</v>
      </c>
    </row>
    <row r="8" spans="1:1">
      <c r="A8" t="s">
        <v>451</v>
      </c>
    </row>
    <row r="9" spans="2:3">
      <c r="B9" t="s">
        <v>444</v>
      </c>
      <c r="C9" t="s">
        <v>452</v>
      </c>
    </row>
    <row r="10" spans="2:3">
      <c r="B10" t="s">
        <v>453</v>
      </c>
      <c r="C10" t="s">
        <v>454</v>
      </c>
    </row>
    <row r="11" spans="2:3">
      <c r="B11" t="s">
        <v>450</v>
      </c>
      <c r="C11" t="s">
        <v>407</v>
      </c>
    </row>
    <row r="13" spans="1:3">
      <c r="A13" t="s">
        <v>455</v>
      </c>
      <c r="B13" t="s">
        <v>444</v>
      </c>
      <c r="C13" t="s">
        <v>455</v>
      </c>
    </row>
    <row r="14" spans="2:3">
      <c r="B14" t="s">
        <v>453</v>
      </c>
      <c r="C14" t="s">
        <v>454</v>
      </c>
    </row>
    <row r="15" spans="2:3">
      <c r="B15" t="s">
        <v>450</v>
      </c>
      <c r="C15" t="s">
        <v>407</v>
      </c>
    </row>
    <row r="18" spans="1:1">
      <c r="A18" t="s">
        <v>456</v>
      </c>
    </row>
    <row r="19" spans="2:3">
      <c r="B19" t="s">
        <v>457</v>
      </c>
      <c r="C19" t="s">
        <v>458</v>
      </c>
    </row>
    <row r="20" spans="2:3">
      <c r="B20" t="s">
        <v>459</v>
      </c>
      <c r="C20" t="s">
        <v>460</v>
      </c>
    </row>
    <row r="21" spans="2:3">
      <c r="B21" t="s">
        <v>461</v>
      </c>
      <c r="C21" t="s">
        <v>462</v>
      </c>
    </row>
    <row r="22" spans="2:3">
      <c r="B22" t="s">
        <v>463</v>
      </c>
      <c r="C22" t="s">
        <v>464</v>
      </c>
    </row>
    <row r="23" spans="2:3">
      <c r="B23" t="s">
        <v>465</v>
      </c>
      <c r="C23" t="s">
        <v>466</v>
      </c>
    </row>
    <row r="24" spans="2:3">
      <c r="B24" t="s">
        <v>444</v>
      </c>
      <c r="C24" t="s">
        <v>338</v>
      </c>
    </row>
    <row r="25" spans="2:3">
      <c r="B25" t="s">
        <v>467</v>
      </c>
      <c r="C25" t="s">
        <v>468</v>
      </c>
    </row>
    <row r="26" spans="2:3">
      <c r="B26" t="s">
        <v>469</v>
      </c>
      <c r="C26" t="s">
        <v>124</v>
      </c>
    </row>
    <row r="27" spans="2:3">
      <c r="B27" t="s">
        <v>446</v>
      </c>
      <c r="C27" t="s">
        <v>470</v>
      </c>
    </row>
    <row r="28" spans="2:3">
      <c r="B28" t="s">
        <v>448</v>
      </c>
      <c r="C28" t="s">
        <v>449</v>
      </c>
    </row>
    <row r="29" spans="2:3">
      <c r="B29" t="s">
        <v>450</v>
      </c>
      <c r="C29" t="s">
        <v>471</v>
      </c>
    </row>
    <row r="30" spans="2:3">
      <c r="B30" t="s">
        <v>472</v>
      </c>
      <c r="C30" t="s">
        <v>473</v>
      </c>
    </row>
    <row r="31" spans="2:3">
      <c r="B31" t="s">
        <v>474</v>
      </c>
      <c r="C31" t="s">
        <v>475</v>
      </c>
    </row>
    <row r="32" spans="2:3">
      <c r="B32" t="s">
        <v>476</v>
      </c>
      <c r="C32" t="s">
        <v>477</v>
      </c>
    </row>
    <row r="33" spans="2:3">
      <c r="B33" t="s">
        <v>453</v>
      </c>
      <c r="C33" t="s">
        <v>454</v>
      </c>
    </row>
  </sheetData>
  <pageMargins left="0.75" right="0.75" top="1" bottom="1" header="0.511805555555556" footer="0.511805555555556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C7"/>
  <sheetViews>
    <sheetView workbookViewId="0">
      <selection activeCell="E12" sqref="E12"/>
    </sheetView>
  </sheetViews>
  <sheetFormatPr defaultColWidth="9" defaultRowHeight="16.8" outlineLevelRow="6" outlineLevelCol="2"/>
  <sheetData>
    <row r="1" spans="1:1">
      <c r="A1" t="s">
        <v>478</v>
      </c>
    </row>
    <row r="2" spans="2:3">
      <c r="B2" t="s">
        <v>444</v>
      </c>
      <c r="C2" t="s">
        <v>338</v>
      </c>
    </row>
    <row r="3" spans="2:3">
      <c r="B3" t="s">
        <v>433</v>
      </c>
      <c r="C3" t="s">
        <v>479</v>
      </c>
    </row>
    <row r="4" spans="2:3">
      <c r="B4" t="s">
        <v>433</v>
      </c>
      <c r="C4" t="s">
        <v>480</v>
      </c>
    </row>
    <row r="5" spans="2:3">
      <c r="B5" t="s">
        <v>446</v>
      </c>
      <c r="C5" t="s">
        <v>481</v>
      </c>
    </row>
    <row r="6" spans="2:3">
      <c r="B6" t="s">
        <v>433</v>
      </c>
      <c r="C6" t="s">
        <v>482</v>
      </c>
    </row>
    <row r="7" spans="2:3">
      <c r="B7" t="s">
        <v>448</v>
      </c>
      <c r="C7" t="s">
        <v>483</v>
      </c>
    </row>
  </sheetData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企业信息</vt:lpstr>
      <vt:lpstr>司法信息</vt:lpstr>
      <vt:lpstr>经营数据</vt:lpstr>
      <vt:lpstr>项目信息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sky</cp:lastModifiedBy>
  <dcterms:created xsi:type="dcterms:W3CDTF">2018-02-27T19:14:00Z</dcterms:created>
  <dcterms:modified xsi:type="dcterms:W3CDTF">2019-04-09T18:57:58Z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2052-1.0.0.1087</vt:lpwstr>
  </property>
</Properties>
</file>